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C3203A2-1C8C-46F0-B9E6-399DB5545C5D}" xr6:coauthVersionLast="44" xr6:coauthVersionMax="44" xr10:uidLastSave="{00000000-0000-0000-0000-000000000000}"/>
  <bookViews>
    <workbookView xWindow="-108" yWindow="-108" windowWidth="23256" windowHeight="12576" activeTab="1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63" i="2" l="1"/>
  <c r="D64" i="2"/>
  <c r="D62" i="2"/>
  <c r="L59" i="2"/>
  <c r="L60" i="2"/>
  <c r="L58" i="2"/>
  <c r="J59" i="2"/>
  <c r="J60" i="2"/>
  <c r="J58" i="2"/>
  <c r="H59" i="2"/>
  <c r="H60" i="2"/>
  <c r="H58" i="2"/>
  <c r="F59" i="2"/>
  <c r="F60" i="2"/>
  <c r="F58" i="2"/>
  <c r="D59" i="2"/>
  <c r="D60" i="2"/>
  <c r="D58" i="2"/>
  <c r="D54" i="2"/>
  <c r="D55" i="2"/>
  <c r="D53" i="2"/>
  <c r="F50" i="2"/>
  <c r="F51" i="2"/>
  <c r="F49" i="2"/>
  <c r="AA41" i="2"/>
  <c r="AB41" i="2"/>
  <c r="AC41" i="2"/>
  <c r="AD41" i="2"/>
  <c r="AE41" i="2"/>
  <c r="AF41" i="2"/>
  <c r="AG41" i="2"/>
  <c r="AH41" i="2"/>
  <c r="AI41" i="2"/>
  <c r="AJ41" i="2"/>
  <c r="AK41" i="2"/>
  <c r="AL41" i="2"/>
  <c r="AM41" i="2"/>
  <c r="AN41" i="2"/>
  <c r="AO41" i="2"/>
  <c r="AP41" i="2"/>
  <c r="AQ41" i="2"/>
  <c r="AR41" i="2"/>
  <c r="AS41" i="2"/>
  <c r="AT41" i="2"/>
  <c r="AU41" i="2"/>
  <c r="AV41" i="2"/>
  <c r="AW41" i="2"/>
  <c r="AX41" i="2"/>
  <c r="AY41" i="2"/>
  <c r="AZ41" i="2"/>
  <c r="BA41" i="2"/>
  <c r="BB41" i="2"/>
  <c r="BC41" i="2"/>
  <c r="BD41" i="2"/>
  <c r="BE41" i="2"/>
  <c r="BF41" i="2"/>
  <c r="BG41" i="2"/>
  <c r="BH41" i="2"/>
  <c r="BI41" i="2"/>
  <c r="BJ41" i="2"/>
  <c r="BK41" i="2"/>
  <c r="BL41" i="2"/>
  <c r="BM41" i="2"/>
  <c r="BN41" i="2"/>
  <c r="BO41" i="2"/>
  <c r="BP41" i="2"/>
  <c r="BQ41" i="2"/>
  <c r="BR41" i="2"/>
  <c r="BS41" i="2"/>
  <c r="BT41" i="2"/>
  <c r="BU41" i="2"/>
  <c r="BV41" i="2"/>
  <c r="BW41" i="2"/>
  <c r="BX41" i="2"/>
  <c r="BY41" i="2"/>
  <c r="BZ41" i="2"/>
  <c r="CA41" i="2"/>
  <c r="CB41" i="2"/>
  <c r="CC41" i="2"/>
  <c r="CD41" i="2"/>
  <c r="CE41" i="2"/>
  <c r="CF41" i="2"/>
  <c r="CG41" i="2"/>
  <c r="CH41" i="2"/>
  <c r="CI41" i="2"/>
  <c r="CJ41" i="2"/>
  <c r="CK41" i="2"/>
  <c r="CL41" i="2"/>
  <c r="CM41" i="2"/>
  <c r="CN41" i="2"/>
  <c r="CO41" i="2"/>
  <c r="CP41" i="2"/>
  <c r="CQ41" i="2"/>
  <c r="CR41" i="2"/>
  <c r="CS41" i="2"/>
  <c r="CT41" i="2"/>
  <c r="CU41" i="2"/>
  <c r="CV41" i="2"/>
  <c r="CW41" i="2"/>
  <c r="CX41" i="2"/>
  <c r="CY41" i="2"/>
  <c r="CZ41" i="2"/>
  <c r="DA41" i="2"/>
  <c r="DB41" i="2"/>
  <c r="DC41" i="2"/>
  <c r="DD41" i="2"/>
  <c r="DE41" i="2"/>
  <c r="DF41" i="2"/>
  <c r="DG41" i="2"/>
  <c r="DH41" i="2"/>
  <c r="DI41" i="2"/>
  <c r="DJ41" i="2"/>
  <c r="DK41" i="2"/>
  <c r="DL41" i="2"/>
  <c r="DM41" i="2"/>
  <c r="DN41" i="2"/>
  <c r="DO41" i="2"/>
  <c r="DP41" i="2"/>
  <c r="DQ41" i="2"/>
  <c r="DR41" i="2"/>
  <c r="C40" i="2" l="1"/>
  <c r="C41" i="2" s="1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B40" i="2"/>
  <c r="AC40" i="2"/>
  <c r="AD40" i="2"/>
  <c r="AE40" i="2"/>
  <c r="AF40" i="2"/>
  <c r="AG40" i="2"/>
  <c r="AH40" i="2"/>
  <c r="AI40" i="2"/>
  <c r="AJ40" i="2"/>
  <c r="AK40" i="2"/>
  <c r="AL40" i="2"/>
  <c r="AM40" i="2"/>
  <c r="AN40" i="2"/>
  <c r="AO40" i="2"/>
  <c r="AP40" i="2"/>
  <c r="AQ40" i="2"/>
  <c r="AR40" i="2"/>
  <c r="AS40" i="2"/>
  <c r="AT40" i="2"/>
  <c r="AU40" i="2"/>
  <c r="AV40" i="2"/>
  <c r="AW40" i="2"/>
  <c r="AX40" i="2"/>
  <c r="AY40" i="2"/>
  <c r="AZ40" i="2"/>
  <c r="BA40" i="2"/>
  <c r="BB40" i="2"/>
  <c r="BC40" i="2"/>
  <c r="BD40" i="2"/>
  <c r="BE40" i="2"/>
  <c r="BF40" i="2"/>
  <c r="BG40" i="2"/>
  <c r="BH40" i="2"/>
  <c r="BI40" i="2"/>
  <c r="BJ40" i="2"/>
  <c r="BK40" i="2"/>
  <c r="BL40" i="2"/>
  <c r="BM40" i="2"/>
  <c r="BN40" i="2"/>
  <c r="BO40" i="2"/>
  <c r="BP40" i="2"/>
  <c r="BQ40" i="2"/>
  <c r="BR40" i="2"/>
  <c r="BS40" i="2"/>
  <c r="BT40" i="2"/>
  <c r="BU40" i="2"/>
  <c r="BV40" i="2"/>
  <c r="BW40" i="2"/>
  <c r="BX40" i="2"/>
  <c r="BY40" i="2"/>
  <c r="BZ40" i="2"/>
  <c r="CA40" i="2"/>
  <c r="CB40" i="2"/>
  <c r="CC40" i="2"/>
  <c r="CD40" i="2"/>
  <c r="CE40" i="2"/>
  <c r="CF40" i="2"/>
  <c r="CG40" i="2"/>
  <c r="CH40" i="2"/>
  <c r="CI40" i="2"/>
  <c r="CJ40" i="2"/>
  <c r="CK40" i="2"/>
  <c r="CL40" i="2"/>
  <c r="CM40" i="2"/>
  <c r="CN40" i="2"/>
  <c r="CO40" i="2"/>
  <c r="CP40" i="2"/>
  <c r="CQ40" i="2"/>
  <c r="CR40" i="2"/>
  <c r="CS40" i="2"/>
  <c r="CT40" i="2"/>
  <c r="CU40" i="2"/>
  <c r="CV40" i="2"/>
  <c r="CW40" i="2"/>
  <c r="CX40" i="2"/>
  <c r="CY40" i="2"/>
  <c r="CZ40" i="2"/>
  <c r="DA40" i="2"/>
  <c r="DB40" i="2"/>
  <c r="DC40" i="2"/>
  <c r="DD40" i="2"/>
  <c r="DE40" i="2"/>
  <c r="DF40" i="2"/>
  <c r="DG40" i="2"/>
  <c r="DH40" i="2"/>
  <c r="DI40" i="2"/>
  <c r="DJ40" i="2"/>
  <c r="DK40" i="2"/>
  <c r="DL40" i="2"/>
  <c r="DM40" i="2"/>
  <c r="DN40" i="2"/>
  <c r="DO40" i="2"/>
  <c r="DP40" i="2"/>
  <c r="DQ40" i="2"/>
  <c r="DR40" i="2"/>
  <c r="IS39" i="5" l="1"/>
  <c r="IS40" i="5" s="1"/>
  <c r="IT39" i="5"/>
  <c r="IT40" i="5" s="1"/>
  <c r="IR39" i="5"/>
  <c r="IR40" i="5" s="1"/>
  <c r="H39" i="5"/>
  <c r="F39" i="5"/>
  <c r="BZ39" i="4" l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L57" i="3" s="1"/>
  <c r="M58" i="3"/>
  <c r="L58" i="3" s="1"/>
  <c r="M59" i="3"/>
  <c r="L59" i="3" s="1"/>
  <c r="K57" i="3"/>
  <c r="J57" i="3" s="1"/>
  <c r="K58" i="3"/>
  <c r="J58" i="3" s="1"/>
  <c r="K59" i="3"/>
  <c r="J59" i="3" s="1"/>
  <c r="I57" i="3"/>
  <c r="H57" i="3" s="1"/>
  <c r="I58" i="3"/>
  <c r="H58" i="3" s="1"/>
  <c r="I59" i="3"/>
  <c r="H59" i="3" s="1"/>
  <c r="G57" i="3"/>
  <c r="F57" i="3" s="1"/>
  <c r="G58" i="3"/>
  <c r="F58" i="3" s="1"/>
  <c r="G59" i="3"/>
  <c r="F59" i="3" s="1"/>
  <c r="E57" i="3"/>
  <c r="D57" i="3" s="1"/>
  <c r="E58" i="3"/>
  <c r="D58" i="3" s="1"/>
  <c r="E59" i="3"/>
  <c r="D59" i="3" s="1"/>
  <c r="E52" i="3"/>
  <c r="D52" i="3" s="1"/>
  <c r="E53" i="3"/>
  <c r="D53" i="3" s="1"/>
  <c r="E54" i="3"/>
  <c r="D54" i="3" s="1"/>
  <c r="I48" i="3"/>
  <c r="H48" i="3" s="1"/>
  <c r="I49" i="3"/>
  <c r="H49" i="3" s="1"/>
  <c r="I50" i="3"/>
  <c r="H50" i="3" s="1"/>
  <c r="G48" i="3"/>
  <c r="F48" i="3" s="1"/>
  <c r="G49" i="3"/>
  <c r="F49" i="3" s="1"/>
  <c r="G50" i="3"/>
  <c r="F50" i="3" s="1"/>
  <c r="E48" i="3"/>
  <c r="D48" i="3" s="1"/>
  <c r="E49" i="3"/>
  <c r="D49" i="3" s="1"/>
  <c r="E50" i="3"/>
  <c r="D50" i="3" s="1"/>
  <c r="E43" i="3"/>
  <c r="D43" i="3" s="1"/>
  <c r="E44" i="3"/>
  <c r="D44" i="3" s="1"/>
  <c r="E45" i="3"/>
  <c r="D45" i="3" s="1"/>
  <c r="E64" i="2"/>
  <c r="E63" i="2"/>
  <c r="E62" i="2"/>
  <c r="M58" i="2"/>
  <c r="M59" i="2"/>
  <c r="M60" i="2"/>
  <c r="K58" i="2"/>
  <c r="K59" i="2"/>
  <c r="K60" i="2"/>
  <c r="I58" i="2"/>
  <c r="I59" i="2"/>
  <c r="I60" i="2"/>
  <c r="G58" i="2"/>
  <c r="G59" i="2"/>
  <c r="G60" i="2"/>
  <c r="E58" i="2"/>
  <c r="E59" i="2"/>
  <c r="E60" i="2"/>
  <c r="E53" i="2"/>
  <c r="E54" i="2"/>
  <c r="E55" i="2"/>
  <c r="G49" i="2"/>
  <c r="G50" i="2"/>
  <c r="G51" i="2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I51" i="3"/>
  <c r="H51" i="3"/>
  <c r="G51" i="3"/>
  <c r="F51" i="3"/>
  <c r="D46" i="3"/>
  <c r="E46" i="3"/>
  <c r="E51" i="3"/>
  <c r="D51" i="3"/>
  <c r="E65" i="2"/>
  <c r="D65" i="2"/>
  <c r="M61" i="2"/>
  <c r="L61" i="2"/>
  <c r="J61" i="2"/>
  <c r="K61" i="2"/>
  <c r="G61" i="2"/>
  <c r="F61" i="2"/>
  <c r="I61" i="2"/>
  <c r="H61" i="2"/>
  <c r="D61" i="2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E64" i="5" s="1"/>
  <c r="D61" i="5"/>
  <c r="GC40" i="4"/>
  <c r="E63" i="4" s="1"/>
  <c r="D63" i="4"/>
  <c r="GA40" i="4"/>
  <c r="E61" i="4" s="1"/>
  <c r="D61" i="4"/>
  <c r="GK40" i="4"/>
  <c r="E62" i="4" s="1"/>
  <c r="E64" i="4" s="1"/>
  <c r="D62" i="4"/>
  <c r="D64" i="4" s="1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D64" i="5" l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<sst xmlns="http://schemas.openxmlformats.org/spreadsheetml/2006/main" count="2287" uniqueCount="1407">
  <si>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</si>
  <si>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</si>
  <si>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</si>
  <si>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</si>
  <si>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</si>
  <si>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</si>
  <si>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</si>
  <si>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</si>
  <si>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</si>
  <si>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</si>
  <si>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</si>
  <si>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</si>
  <si>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</si>
  <si>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</si>
  <si>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</si>
  <si>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</si>
  <si>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</si>
  <si>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</si>
  <si>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</si>
  <si>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</si>
  <si>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</si>
  <si>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</si>
  <si>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</si>
  <si>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</si>
  <si>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</si>
  <si>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</si>
  <si>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</si>
  <si>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</si>
  <si>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</si>
  <si>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</si>
  <si>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</si>
  <si>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</si>
  <si>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</si>
  <si>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</si>
  <si>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</si>
  <si>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</si>
  <si>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</si>
  <si>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</si>
  <si>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</si>
  <si>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</si>
  <si>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</si>
  <si>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</si>
  <si>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</si>
  <si>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</si>
  <si>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</si>
  <si>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</si>
  <si>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</si>
  <si>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</si>
  <si>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</si>
  <si>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</si>
  <si>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</si>
  <si>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</si>
  <si>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</si>
  <si>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</si>
  <si>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</si>
  <si>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</si>
  <si>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</si>
  <si>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</si>
  <si>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</si>
  <si>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</si>
  <si>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</si>
  <si>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</si>
  <si>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</si>
  <si>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</si>
  <si>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</si>
  <si>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</si>
  <si>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</si>
  <si>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</si>
  <si>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</si>
  <si>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</si>
  <si>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</si>
  <si>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</si>
  <si>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</si>
  <si>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</si>
  <si>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</si>
  <si>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</si>
  <si>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</si>
  <si>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</si>
  <si>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</si>
  <si>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</si>
  <si>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</si>
  <si>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</si>
  <si>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</si>
  <si>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</si>
  <si>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</si>
  <si>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</si>
  <si>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</si>
  <si>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</si>
  <si>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</si>
  <si>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</si>
  <si>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</si>
  <si>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</si>
  <si>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</si>
  <si>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</si>
  <si>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</si>
  <si>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</si>
  <si>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</si>
  <si>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</si>
  <si>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</si>
  <si>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</si>
  <si>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</si>
  <si>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</si>
  <si>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</si>
  <si>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</si>
  <si>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</si>
  <si>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</si>
  <si>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</si>
  <si>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</si>
  <si>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</si>
  <si>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</si>
  <si>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</si>
  <si>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</si>
  <si>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</si>
  <si>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</si>
  <si>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</si>
  <si>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</si>
  <si>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</si>
  <si>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</si>
  <si>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</si>
  <si>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</si>
  <si>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</si>
  <si>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</si>
  <si>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</si>
  <si>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</si>
  <si>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</si>
  <si>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</si>
  <si>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</si>
  <si>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</si>
  <si>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</si>
  <si>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</si>
  <si>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</si>
  <si>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</si>
  <si>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</si>
  <si>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</si>
  <si>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</si>
  <si>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</si>
  <si>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</si>
  <si>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</si>
  <si>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</si>
  <si>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</si>
  <si>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</si>
  <si>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</si>
  <si>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</si>
  <si>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</si>
  <si>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</si>
  <si>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</si>
  <si>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</si>
  <si>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</si>
  <si>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</si>
  <si>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</si>
  <si>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</si>
  <si>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</si>
  <si>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</si>
  <si>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</si>
  <si>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</si>
  <si>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</si>
  <si>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</si>
  <si>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</si>
  <si>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</si>
  <si>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</si>
  <si>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</si>
  <si>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</si>
  <si>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</si>
  <si>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</si>
  <si>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</si>
  <si>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</si>
  <si>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</si>
  <si>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</si>
  <si>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</si>
  <si>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</si>
  <si>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</si>
  <si>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</si>
  <si>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</si>
  <si>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</si>
  <si>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</si>
  <si>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</si>
  <si>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</si>
  <si>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</si>
  <si>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</si>
  <si>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</si>
  <si>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</si>
  <si>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</si>
  <si>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</si>
  <si>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</si>
  <si>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</si>
  <si>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</si>
  <si>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</si>
  <si>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</si>
  <si>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</si>
  <si>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</si>
  <si>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</si>
  <si>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</si>
  <si>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</si>
  <si>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</si>
  <si>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</si>
  <si>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</si>
  <si>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</si>
  <si>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</si>
  <si>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</si>
  <si>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</si>
  <si>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</si>
  <si>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</si>
  <si>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</si>
  <si>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</si>
  <si>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</si>
  <si>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</si>
  <si>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</si>
  <si>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</si>
  <si>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</si>
  <si>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</si>
  <si>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</si>
  <si>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</si>
  <si>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</si>
  <si>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</si>
  <si>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</si>
  <si>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</si>
  <si>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</si>
  <si>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</si>
  <si>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</si>
  <si>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</si>
  <si>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</si>
  <si>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</si>
  <si>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</si>
  <si>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</si>
  <si>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</si>
  <si>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</si>
  <si>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</si>
  <si>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</si>
  <si>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</si>
  <si>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</si>
  <si>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</si>
  <si>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</si>
  <si>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</si>
  <si>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</si>
  <si>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</si>
  <si>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</si>
  <si>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</si>
  <si>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</si>
  <si>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</si>
  <si>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</si>
  <si>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</si>
  <si>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</si>
  <si>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</si>
  <si>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</si>
  <si>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</si>
  <si>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</si>
  <si>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</si>
  <si>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</si>
  <si>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</si>
  <si>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</si>
  <si>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</si>
  <si>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</si>
  <si>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</si>
  <si>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</si>
  <si>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</si>
  <si>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</si>
  <si>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</si>
  <si>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</si>
  <si>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</si>
  <si>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</si>
  <si>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</si>
  <si>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</si>
  <si>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</si>
  <si>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</si>
  <si>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</si>
  <si>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</si>
  <si>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</si>
  <si>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</si>
  <si>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</si>
  <si>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</si>
  <si>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</si>
  <si>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</si>
  <si>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</si>
  <si>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</si>
  <si>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</si>
  <si>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</si>
  <si>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</si>
  <si>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</si>
  <si>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</si>
  <si>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</si>
  <si>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</si>
  <si>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</si>
  <si>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</si>
  <si>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</si>
  <si>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</si>
  <si>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</si>
  <si>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</si>
  <si>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</si>
  <si>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</si>
  <si>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</si>
  <si>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</si>
  <si>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</si>
  <si>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</si>
  <si>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</si>
  <si>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</si>
  <si>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</si>
  <si>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</si>
  <si>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</si>
  <si>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</si>
  <si>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</si>
  <si>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</si>
  <si>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</si>
  <si>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</si>
  <si>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</si>
  <si>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</si>
  <si>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</si>
  <si>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</si>
  <si>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</si>
  <si>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</si>
  <si>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</si>
  <si>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</si>
  <si>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</si>
  <si>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</si>
  <si>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</si>
  <si>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</si>
  <si>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</si>
  <si>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</si>
  <si>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</si>
  <si>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</si>
  <si>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</si>
  <si>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</si>
  <si>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</si>
  <si>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</si>
  <si>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</si>
  <si>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</si>
  <si>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</si>
  <si>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</si>
  <si>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</si>
  <si>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</si>
  <si>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</si>
  <si>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</si>
  <si>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</si>
  <si>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</si>
  <si>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</si>
  <si>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</si>
  <si>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</si>
  <si>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</si>
  <si>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</si>
  <si>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</si>
  <si>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</si>
  <si>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</si>
  <si>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</si>
  <si>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</si>
  <si>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</si>
  <si>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</si>
  <si>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</si>
  <si>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</si>
  <si>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</si>
  <si>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</si>
  <si>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</si>
  <si>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</si>
  <si>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</si>
  <si>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</si>
  <si>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</si>
  <si>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</si>
  <si>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</si>
  <si>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</si>
  <si>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</si>
  <si>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</si>
  <si>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</si>
  <si>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</si>
  <si>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</si>
  <si>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</si>
  <si>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</si>
  <si>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</si>
  <si>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</si>
  <si>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</si>
  <si>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</si>
  <si>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</si>
  <si>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</si>
  <si>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</si>
  <si>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</si>
  <si>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</si>
  <si>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</si>
  <si>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</si>
  <si>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</si>
  <si>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</si>
  <si>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</si>
  <si>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</si>
  <si>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</si>
  <si>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</si>
  <si>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</si>
  <si>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</si>
  <si>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</si>
  <si>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</si>
  <si>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</si>
  <si>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</si>
  <si>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</si>
  <si>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</si>
  <si>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</si>
  <si>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</si>
  <si>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</si>
  <si>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</si>
  <si>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</si>
  <si>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</si>
  <si>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</si>
  <si>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</si>
  <si>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</si>
  <si>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</si>
  <si>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</si>
  <si>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</si>
  <si>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</si>
  <si>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</si>
  <si>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</si>
  <si>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</si>
  <si>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</si>
  <si>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</si>
  <si>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</si>
  <si>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</si>
  <si>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</si>
  <si>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</si>
  <si>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</si>
  <si>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</si>
  <si>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</si>
  <si>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</si>
  <si>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</si>
  <si>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</si>
  <si>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</si>
  <si>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</si>
  <si>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</si>
  <si>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</si>
  <si>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</si>
  <si>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</si>
  <si>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</si>
  <si>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</si>
  <si>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</si>
  <si>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</si>
  <si>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</si>
  <si>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</si>
  <si>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</si>
  <si>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</si>
  <si>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</si>
  <si>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</si>
  <si>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</si>
  <si>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</si>
  <si>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</si>
  <si>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</si>
  <si>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</si>
  <si>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</si>
  <si>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</si>
  <si>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</si>
  <si>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</si>
  <si>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</si>
  <si>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</si>
  <si>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</si>
  <si>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</si>
  <si>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</si>
  <si>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</si>
  <si>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</si>
  <si>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</si>
  <si>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</si>
  <si>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</si>
  <si>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</si>
  <si>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</si>
  <si>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</si>
  <si>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</si>
  <si>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</si>
  <si>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</si>
  <si>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</si>
  <si>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</si>
  <si>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</si>
  <si>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</si>
  <si>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</si>
  <si>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</si>
  <si>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</si>
  <si>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</si>
  <si>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</si>
  <si>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</si>
  <si>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</si>
  <si>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</si>
  <si>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</si>
  <si>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</si>
  <si>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</si>
  <si>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</si>
  <si>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</si>
  <si>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</si>
  <si>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</si>
  <si>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</si>
  <si>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</si>
  <si>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</si>
  <si>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</si>
  <si>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</si>
  <si>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</si>
  <si>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</si>
  <si>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</si>
  <si>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</si>
  <si>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</si>
  <si>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</si>
  <si>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</si>
  <si>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</si>
  <si>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</si>
  <si>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</si>
  <si>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</si>
  <si>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</si>
  <si>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</si>
  <si>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</si>
  <si>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</si>
  <si>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</si>
  <si>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</si>
  <si>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</si>
  <si>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</si>
  <si>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</si>
  <si>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</si>
  <si>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</si>
  <si>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</si>
  <si>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</si>
  <si>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</si>
  <si>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</si>
  <si>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</si>
  <si>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</si>
  <si>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</si>
  <si>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</si>
  <si>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</si>
  <si>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</si>
  <si>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</si>
  <si>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</si>
  <si>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</si>
  <si>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</si>
  <si>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</si>
  <si>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</si>
  <si>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</si>
  <si>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</si>
  <si>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</si>
  <si>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</si>
  <si>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</si>
  <si>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</si>
  <si>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</si>
  <si>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</si>
  <si>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</si>
  <si>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</si>
  <si>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</si>
  <si>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</si>
  <si>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</si>
  <si>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</si>
  <si>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</si>
  <si>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</si>
  <si>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</si>
  <si>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</si>
  <si>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</si>
  <si>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</si>
  <si>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</si>
  <si>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</si>
  <si>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</si>
  <si>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</si>
  <si>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</si>
  <si>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</si>
  <si>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</si>
  <si>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</si>
  <si>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</si>
  <si>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</si>
  <si>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</si>
  <si>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</si>
  <si>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</si>
  <si>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</si>
  <si>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</si>
  <si>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</si>
  <si>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</si>
  <si>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</si>
  <si>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</si>
  <si>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</si>
  <si>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</si>
  <si>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</si>
  <si>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</si>
  <si>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</si>
  <si>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</si>
  <si>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</si>
  <si>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</si>
  <si>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</si>
  <si>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</si>
  <si>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</si>
  <si>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</si>
  <si>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</si>
  <si>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</si>
  <si>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</si>
  <si>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</si>
  <si>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</si>
  <si>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</si>
  <si>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</si>
  <si>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</si>
  <si>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</si>
  <si>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</si>
  <si>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</si>
  <si>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</si>
  <si>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</si>
  <si>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</si>
  <si>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</si>
  <si>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</si>
  <si>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</si>
  <si>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</si>
  <si>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</si>
  <si>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</si>
  <si>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</si>
  <si>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</si>
  <si>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</si>
  <si>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</si>
  <si>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</si>
  <si>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</si>
  <si>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</si>
  <si>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</si>
  <si>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</si>
  <si>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</si>
  <si>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</si>
  <si>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</si>
  <si>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</si>
  <si>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</si>
  <si>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</si>
  <si>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</si>
  <si>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</si>
  <si>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</si>
  <si>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</si>
  <si>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</si>
  <si>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</si>
  <si>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</si>
  <si>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</si>
  <si>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</si>
  <si>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</si>
  <si>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</si>
  <si>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</si>
  <si>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</si>
  <si>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</si>
  <si>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</si>
  <si>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</si>
  <si>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</si>
  <si>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</si>
  <si>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</si>
  <si>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</si>
  <si>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</si>
  <si>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</si>
  <si>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</si>
  <si>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</si>
  <si>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</si>
  <si>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</si>
  <si>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</si>
  <si>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</si>
  <si>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</si>
  <si>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</si>
  <si>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</si>
  <si>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</si>
  <si>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</si>
  <si>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</si>
  <si>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</si>
  <si>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</si>
  <si>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</si>
  <si>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</si>
  <si>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</si>
  <si>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</si>
  <si>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</si>
  <si>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</si>
  <si>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</si>
  <si>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</si>
  <si>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</si>
  <si>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</si>
  <si>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</si>
  <si>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</si>
  <si>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</si>
  <si>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</si>
  <si>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</si>
  <si>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</si>
  <si>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</si>
  <si>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</si>
  <si>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</si>
  <si>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</si>
  <si>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</si>
  <si>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</si>
  <si>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</si>
  <si>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</si>
  <si>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</si>
  <si>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</si>
  <si>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</si>
  <si>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</si>
  <si>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</si>
  <si>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</si>
  <si>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</si>
  <si>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</si>
  <si>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</si>
  <si>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</si>
  <si>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</si>
  <si>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</si>
  <si>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</si>
  <si>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</si>
  <si>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</si>
  <si>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</si>
  <si>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</si>
  <si>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</si>
  <si>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</si>
  <si>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</si>
  <si>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</si>
  <si>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</si>
  <si>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</si>
  <si>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</si>
  <si>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</si>
  <si>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</si>
  <si>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</si>
  <si>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</si>
  <si>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</si>
  <si>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</si>
  <si>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</si>
  <si>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</si>
  <si>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</si>
  <si>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</si>
  <si>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</si>
  <si>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</si>
  <si>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</si>
  <si>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</si>
  <si>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</si>
  <si>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</si>
  <si>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</si>
  <si>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</si>
  <si>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</si>
  <si>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</si>
  <si>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</si>
  <si>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</si>
  <si>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</si>
  <si>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</si>
  <si>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</si>
  <si>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</si>
  <si>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</si>
  <si>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</si>
  <si>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</si>
  <si>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</si>
  <si>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</si>
  <si>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</si>
  <si>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</si>
  <si>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</si>
  <si>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</si>
  <si>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</si>
  <si>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</si>
  <si>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</si>
  <si>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</si>
  <si>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</si>
  <si>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</si>
  <si>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</si>
  <si>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</si>
  <si>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</si>
  <si>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</si>
  <si>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</si>
  <si>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</si>
  <si>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</si>
  <si>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</si>
  <si>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</si>
  <si>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</si>
  <si>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</si>
  <si>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</si>
  <si>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</si>
  <si>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</si>
  <si>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</si>
  <si>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</si>
  <si>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</si>
  <si>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</si>
  <si>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</si>
  <si>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</si>
  <si>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</si>
  <si>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</si>
  <si>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</si>
  <si>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</si>
  <si>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</si>
  <si>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</si>
  <si>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</si>
  <si>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</si>
  <si>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</si>
  <si>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</si>
  <si>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</si>
  <si>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</si>
  <si>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</si>
  <si>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</si>
  <si>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</si>
  <si>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</si>
  <si>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</si>
  <si>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</si>
  <si>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</si>
  <si>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</si>
  <si>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</si>
  <si>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</si>
  <si>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</si>
  <si>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</si>
  <si>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</si>
  <si>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</si>
  <si>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</si>
  <si>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</si>
  <si>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</si>
  <si>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</si>
  <si>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</si>
  <si>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</si>
  <si>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</si>
  <si>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</si>
  <si>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</si>
  <si>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</si>
  <si>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</si>
  <si>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</si>
  <si>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</si>
  <si>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</si>
  <si>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</si>
  <si>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</si>
  <si>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</si>
  <si>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</si>
  <si>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</si>
  <si>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</si>
  <si>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</si>
  <si>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</si>
  <si>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</si>
  <si>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</si>
  <si>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</si>
  <si>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</si>
  <si>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</si>
  <si>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</si>
  <si>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</si>
  <si>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</si>
  <si>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</si>
  <si>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</si>
  <si>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</si>
  <si>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</si>
  <si>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</si>
  <si>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</si>
  <si>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</si>
  <si>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</si>
  <si>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</si>
  <si>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</si>
  <si>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</si>
  <si>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</si>
  <si>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</si>
  <si>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</si>
  <si>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</si>
  <si>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</si>
  <si>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</si>
  <si>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</si>
  <si>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</si>
  <si>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</si>
  <si>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</si>
  <si>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</si>
  <si>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</si>
  <si>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</si>
  <si>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</si>
  <si>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</si>
  <si>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</si>
  <si>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</si>
  <si>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</si>
  <si>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</si>
  <si>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</si>
  <si>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</si>
  <si>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</si>
  <si>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</si>
  <si>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</si>
  <si>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</si>
  <si>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</si>
  <si>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</si>
  <si>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</si>
  <si>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</si>
  <si>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</si>
  <si>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</si>
  <si>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</si>
  <si>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</si>
  <si>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</si>
  <si>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</si>
  <si>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</si>
  <si>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</si>
  <si>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</si>
  <si>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</si>
  <si>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</si>
  <si>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</si>
  <si>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</si>
  <si>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</si>
  <si>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</si>
  <si>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</si>
  <si>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</si>
  <si>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</si>
  <si>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</si>
  <si>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</si>
  <si>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</si>
  <si>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</si>
  <si>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</si>
  <si>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</si>
  <si>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</si>
  <si>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</si>
  <si>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</si>
  <si>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</si>
  <si>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</si>
  <si>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</si>
  <si>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</si>
  <si>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</si>
  <si>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</si>
  <si>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</si>
  <si>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</si>
  <si>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</si>
  <si>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</si>
  <si>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</si>
  <si>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</si>
  <si>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</si>
  <si>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</si>
  <si>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</si>
  <si>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</si>
  <si>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</si>
  <si>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</si>
  <si>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</si>
  <si>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</si>
  <si>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</si>
  <si>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</si>
  <si>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</si>
  <si>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</si>
  <si>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</si>
  <si>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</si>
  <si>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</si>
  <si>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</si>
  <si>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</si>
  <si>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</si>
  <si>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</si>
  <si>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</si>
  <si>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</si>
  <si>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</si>
  <si>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</si>
  <si>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</si>
  <si>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</si>
  <si>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</si>
  <si>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</si>
  <si>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</si>
  <si>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</si>
  <si>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</si>
  <si>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</si>
  <si>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</si>
  <si>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</si>
  <si>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</si>
  <si>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</si>
  <si>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</si>
  <si>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</si>
  <si>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</si>
  <si>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</si>
  <si>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</si>
  <si>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</si>
  <si>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</si>
  <si>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</si>
  <si>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</si>
  <si>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</si>
  <si>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</si>
  <si>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</si>
  <si>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</si>
  <si>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</si>
  <si>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</si>
  <si>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</si>
  <si>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</si>
  <si>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</si>
  <si>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</si>
  <si>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</si>
  <si>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</si>
  <si>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</si>
  <si>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</si>
  <si>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</si>
  <si>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</si>
  <si>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</si>
  <si>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</si>
  <si>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</si>
  <si>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</si>
  <si>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</si>
  <si>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</si>
  <si>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</si>
  <si>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</si>
  <si>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</si>
  <si>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</si>
  <si>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</si>
  <si>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</si>
  <si>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</si>
  <si>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</si>
  <si>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</si>
  <si>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</si>
  <si>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</si>
  <si>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</si>
  <si>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</si>
  <si>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</si>
  <si>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</si>
  <si>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</si>
  <si>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</si>
  <si>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</si>
  <si>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</si>
  <si>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</si>
  <si>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</si>
  <si>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</si>
  <si>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</si>
  <si>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</si>
  <si>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</si>
  <si>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</si>
  <si>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</si>
  <si>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</si>
  <si>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</si>
  <si>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</si>
  <si>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</si>
  <si>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</si>
  <si>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</si>
  <si>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</si>
  <si>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</si>
  <si>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</si>
  <si>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</si>
  <si>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</si>
  <si>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</si>
  <si>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</si>
  <si>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</si>
  <si>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</si>
  <si>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</si>
  <si>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</si>
  <si>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</si>
  <si>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</si>
  <si>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</si>
  <si>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</si>
  <si>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</si>
  <si>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</si>
  <si>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</si>
  <si>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</si>
  <si>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</si>
  <si>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</si>
  <si>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</si>
  <si>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</si>
  <si>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</si>
  <si>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</si>
  <si>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</si>
  <si>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</si>
  <si>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</si>
  <si>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</si>
  <si>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</si>
  <si>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</si>
  <si>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</si>
  <si>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</si>
  <si>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</si>
  <si>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</si>
  <si>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</si>
  <si>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</si>
  <si>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</si>
  <si>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</si>
  <si>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</si>
  <si>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</si>
  <si>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</si>
  <si>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</si>
  <si>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</si>
  <si>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</si>
  <si>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</si>
  <si>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</si>
  <si>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</si>
  <si>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</si>
  <si>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</si>
  <si>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</si>
  <si>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</si>
  <si>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</si>
  <si>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</si>
  <si>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</si>
  <si>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</si>
  <si>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</si>
  <si>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</si>
  <si>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</si>
  <si>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</si>
  <si>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</si>
  <si>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</si>
  <si>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</si>
  <si>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</si>
  <si>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</si>
  <si>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</si>
  <si>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</si>
  <si>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</si>
  <si>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</si>
  <si>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</si>
  <si>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</si>
  <si>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</si>
  <si>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</si>
  <si>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</si>
  <si>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</si>
  <si>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</si>
  <si>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</si>
  <si>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</si>
  <si>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</si>
  <si>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</si>
  <si>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</si>
  <si>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</si>
  <si>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</si>
  <si>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</si>
  <si>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</si>
  <si>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</si>
  <si>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</si>
  <si>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</si>
  <si>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</si>
  <si>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</si>
  <si>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</si>
  <si>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</si>
  <si>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</si>
  <si>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</si>
  <si>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</si>
  <si>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</si>
  <si>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</si>
  <si>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</si>
  <si>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</si>
  <si>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</si>
  <si>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</si>
  <si>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</si>
  <si>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</si>
  <si>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</si>
  <si>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</si>
  <si>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</si>
  <si>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</si>
  <si>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</si>
  <si>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</si>
  <si>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</si>
  <si>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</si>
  <si>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</si>
  <si>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</si>
  <si>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</si>
  <si>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</si>
  <si>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</si>
  <si>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</si>
  <si>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</si>
  <si>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</si>
  <si>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</si>
  <si>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</si>
  <si>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</si>
  <si>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</si>
  <si>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</si>
  <si>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</si>
  <si>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</si>
  <si>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</si>
  <si>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</si>
  <si>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</si>
  <si>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</si>
  <si>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</si>
  <si>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</si>
  <si>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</si>
  <si>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</si>
  <si>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</si>
  <si>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</si>
  <si>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</si>
  <si>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</si>
  <si>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</si>
  <si>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</si>
  <si>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</si>
  <si>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</si>
  <si>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</si>
  <si>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</si>
  <si>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</si>
  <si>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</si>
  <si>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</si>
  <si>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</si>
  <si>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</si>
  <si>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</si>
  <si>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</si>
  <si>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</si>
  <si>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</si>
  <si>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</si>
  <si>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</si>
  <si>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</si>
  <si>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</si>
  <si>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</si>
  <si>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</si>
  <si>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</si>
  <si>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</si>
  <si>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</si>
  <si>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</si>
  <si>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</si>
  <si>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</si>
  <si>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</si>
  <si>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</si>
  <si>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</si>
  <si>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</si>
  <si>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</si>
  <si>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</si>
  <si>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</si>
  <si>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</si>
  <si>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</si>
  <si>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</si>
  <si>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</si>
  <si>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</si>
  <si>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</si>
  <si>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</si>
  <si>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</si>
  <si>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</si>
  <si>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</si>
  <si>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</si>
  <si>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</si>
  <si>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</si>
  <si>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</si>
  <si>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</si>
  <si>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</si>
  <si>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</si>
  <si>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</si>
  <si>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</si>
  <si>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</si>
  <si>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</si>
  <si>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</si>
  <si>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</si>
  <si>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</si>
  <si>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</si>
  <si>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</si>
  <si>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</si>
  <si>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</si>
  <si>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</si>
  <si>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</si>
  <si>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</si>
  <si>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</si>
  <si>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</si>
  <si>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</si>
  <si>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</si>
  <si>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</si>
  <si>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</si>
  <si>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</si>
  <si>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</si>
  <si>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</si>
  <si>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</si>
  <si>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</si>
  <si>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</si>
  <si>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</si>
  <si>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</si>
  <si>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</si>
  <si>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</si>
  <si>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</si>
  <si>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</si>
  <si>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</si>
  <si>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</si>
  <si>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</si>
  <si>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</si>
  <si>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</si>
  <si>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</si>
  <si>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</si>
  <si>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</si>
  <si>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</si>
  <si>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</si>
  <si>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</si>
  <si>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</si>
  <si>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</si>
  <si>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</si>
  <si>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</si>
  <si>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</si>
  <si>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</si>
  <si>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</si>
  <si>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</si>
  <si>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</si>
  <si>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</si>
  <si>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</si>
  <si>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</si>
  <si>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</si>
  <si>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</si>
  <si>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</si>
  <si>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</si>
  <si>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</si>
  <si>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</si>
  <si>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</si>
  <si>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</si>
  <si>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</si>
  <si>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</si>
  <si>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</si>
  <si>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</si>
  <si>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</si>
  <si>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</si>
  <si>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</si>
  <si>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</si>
  <si>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</si>
  <si>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</si>
  <si>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</si>
  <si>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</si>
  <si>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</si>
  <si>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</si>
  <si>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</si>
  <si>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</si>
  <si>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</si>
  <si>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</si>
  <si>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</si>
  <si>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</si>
  <si>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</si>
  <si>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</si>
  <si>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</si>
  <si>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</si>
  <si>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</si>
  <si>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</si>
  <si>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</si>
  <si>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</si>
  <si>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</si>
  <si>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</si>
  <si>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</si>
  <si>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</si>
  <si>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</si>
  <si>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</si>
  <si>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</si>
  <si>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</si>
  <si>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</si>
  <si>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</si>
  <si>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</si>
  <si>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</si>
  <si>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</si>
  <si>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</si>
  <si>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</si>
  <si>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</si>
  <si>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</si>
  <si>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</si>
  <si>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</si>
  <si>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</si>
  <si>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</si>
  <si>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</si>
  <si>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</si>
  <si>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</si>
  <si>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</si>
  <si>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</si>
  <si>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</si>
  <si>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</si>
  <si>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</si>
  <si>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</si>
  <si>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</si>
  <si>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</si>
  <si>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</si>
  <si>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</si>
  <si>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</si>
  <si>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</si>
  <si>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</si>
  <si>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</si>
  <si>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</si>
  <si>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</si>
  <si>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</si>
  <si>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</si>
  <si>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</si>
  <si>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</si>
  <si>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</si>
  <si>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</si>
  <si>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</si>
  <si>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</si>
  <si>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</si>
  <si>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</si>
  <si>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</si>
  <si>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</si>
  <si>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</si>
  <si>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</si>
  <si>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</si>
  <si>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</si>
  <si>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</si>
  <si>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</si>
  <si>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</si>
  <si>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</si>
  <si>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</si>
  <si>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</si>
  <si>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</si>
  <si>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</si>
  <si>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</si>
  <si>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</si>
  <si>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</si>
  <si>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</si>
  <si>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</si>
  <si>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</si>
  <si>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</si>
  <si>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</si>
  <si>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</si>
  <si>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</si>
  <si>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</si>
  <si>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</si>
  <si>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</si>
  <si>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</si>
  <si>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</si>
  <si>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</si>
  <si>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</si>
  <si>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</si>
  <si>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</si>
  <si>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</si>
  <si>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</si>
  <si>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</si>
  <si>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</si>
  <si>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</si>
  <si>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</si>
  <si>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</si>
  <si>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</si>
  <si>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</si>
  <si>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</si>
  <si>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</si>
  <si>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</si>
  <si>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</si>
  <si>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</si>
  <si>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</si>
  <si>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</si>
  <si>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</si>
  <si>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</si>
  <si>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</si>
  <si>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</si>
  <si>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</si>
  <si>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</si>
  <si>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</si>
  <si>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</si>
  <si>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</si>
  <si>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</si>
  <si>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</si>
  <si>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</si>
  <si>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</si>
  <si>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</si>
  <si>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</si>
  <si>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</si>
  <si>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</si>
  <si>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</si>
  <si>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</si>
  <si>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</si>
  <si>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</si>
  <si>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</si>
  <si>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</si>
  <si>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</si>
  <si>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</si>
  <si>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</si>
  <si>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</si>
  <si>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</si>
  <si>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</si>
  <si>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</si>
  <si>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</si>
  <si>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 xml:space="preserve">                                  Оқу жылы: 2026-2027 ж____________                              Топ: Балдырған_____________                 Өткізу кезеңі: бастапқы__________________        Өткізу мерзімі:қыркүйек______________</t>
  </si>
  <si>
    <t>Аманькелды Азиз</t>
  </si>
  <si>
    <t>Омарова МЕдина</t>
  </si>
  <si>
    <t>Орынбай Айбар</t>
  </si>
  <si>
    <t>Мускинова Медина</t>
  </si>
  <si>
    <t>Ибраимова Аяла</t>
  </si>
  <si>
    <t>Бегали Рауза</t>
  </si>
  <si>
    <t>Шығысбек Інжу</t>
  </si>
  <si>
    <t>Дарханұлы Замир</t>
  </si>
  <si>
    <t>Каримов Асқар</t>
  </si>
  <si>
    <t>Болат Абу-Бакр</t>
  </si>
  <si>
    <t xml:space="preserve">                                  Оқу жылы: 2026-2027ж____________                              Топ: Қошақан тобы_____________                Өткізу кезеңі:_бастапқы_______________           Өткізу мерзімі:қыркүйек______________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</si>
</sst>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topLeftCell="V2" workbookViewId="0">
      <selection activeCell="CH18" sqref="CH17:CH18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122" t="s">
        <v>833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13" t="s">
        <v>1374</v>
      </c>
      <c r="DN2" s="113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110" t="s">
        <v>0</v>
      </c>
      <c r="B4" s="110" t="s">
        <v>1</v>
      </c>
      <c r="C4" s="111" t="s">
        <v>57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2" t="s">
        <v>2</v>
      </c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21" t="s">
        <v>87</v>
      </c>
      <c r="BI4" s="121"/>
      <c r="BJ4" s="121"/>
      <c r="BK4" s="121"/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96" t="s">
        <v>114</v>
      </c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8"/>
      <c r="DA4" s="123" t="s">
        <v>137</v>
      </c>
      <c r="DB4" s="123"/>
      <c r="DC4" s="123"/>
      <c r="DD4" s="123"/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23"/>
    </row>
    <row r="5" spans="1:254" ht="15" customHeight="1" x14ac:dyDescent="0.3">
      <c r="A5" s="110"/>
      <c r="B5" s="110"/>
      <c r="C5" s="120" t="s">
        <v>1380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 t="s">
        <v>1381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 t="s">
        <v>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 t="s">
        <v>88</v>
      </c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18" t="s">
        <v>115</v>
      </c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118" t="s">
        <v>116</v>
      </c>
      <c r="CJ5" s="118"/>
      <c r="CK5" s="118"/>
      <c r="CL5" s="118"/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12" t="s">
        <v>1382</v>
      </c>
      <c r="DB5" s="119"/>
      <c r="DC5" s="119"/>
      <c r="DD5" s="119"/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</row>
    <row r="6" spans="1:254" ht="10.199999999999999" hidden="1" customHeight="1" x14ac:dyDescent="0.3">
      <c r="A6" s="110"/>
      <c r="B6" s="11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110"/>
      <c r="B7" s="11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110"/>
      <c r="B8" s="11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110"/>
      <c r="B9" s="110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110"/>
      <c r="B10" s="110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110"/>
      <c r="B11" s="110"/>
      <c r="C11" s="107" t="s">
        <v>22</v>
      </c>
      <c r="D11" s="107" t="s">
        <v>5</v>
      </c>
      <c r="E11" s="107" t="s">
        <v>6</v>
      </c>
      <c r="F11" s="107" t="s">
        <v>26</v>
      </c>
      <c r="G11" s="107" t="s">
        <v>7</v>
      </c>
      <c r="H11" s="107" t="s">
        <v>8</v>
      </c>
      <c r="I11" s="107" t="s">
        <v>23</v>
      </c>
      <c r="J11" s="107" t="s">
        <v>9</v>
      </c>
      <c r="K11" s="107" t="s">
        <v>10</v>
      </c>
      <c r="L11" s="107" t="s">
        <v>28</v>
      </c>
      <c r="M11" s="107" t="s">
        <v>6</v>
      </c>
      <c r="N11" s="107" t="s">
        <v>12</v>
      </c>
      <c r="O11" s="107" t="s">
        <v>24</v>
      </c>
      <c r="P11" s="107" t="s">
        <v>10</v>
      </c>
      <c r="Q11" s="107" t="s">
        <v>13</v>
      </c>
      <c r="R11" s="107" t="s">
        <v>25</v>
      </c>
      <c r="S11" s="107" t="s">
        <v>12</v>
      </c>
      <c r="T11" s="107" t="s">
        <v>7</v>
      </c>
      <c r="U11" s="107" t="s">
        <v>36</v>
      </c>
      <c r="V11" s="107" t="s">
        <v>14</v>
      </c>
      <c r="W11" s="107" t="s">
        <v>9</v>
      </c>
      <c r="X11" s="107" t="s">
        <v>44</v>
      </c>
      <c r="Y11" s="107"/>
      <c r="Z11" s="107"/>
      <c r="AA11" s="107" t="s">
        <v>45</v>
      </c>
      <c r="AB11" s="107"/>
      <c r="AC11" s="107"/>
      <c r="AD11" s="107" t="s">
        <v>46</v>
      </c>
      <c r="AE11" s="107"/>
      <c r="AF11" s="107"/>
      <c r="AG11" s="107" t="s">
        <v>47</v>
      </c>
      <c r="AH11" s="107"/>
      <c r="AI11" s="107"/>
      <c r="AJ11" s="107" t="s">
        <v>48</v>
      </c>
      <c r="AK11" s="107"/>
      <c r="AL11" s="107"/>
      <c r="AM11" s="107" t="s">
        <v>49</v>
      </c>
      <c r="AN11" s="107"/>
      <c r="AO11" s="107"/>
      <c r="AP11" s="119" t="s">
        <v>50</v>
      </c>
      <c r="AQ11" s="119"/>
      <c r="AR11" s="119"/>
      <c r="AS11" s="107" t="s">
        <v>51</v>
      </c>
      <c r="AT11" s="107"/>
      <c r="AU11" s="107"/>
      <c r="AV11" s="107" t="s">
        <v>52</v>
      </c>
      <c r="AW11" s="107"/>
      <c r="AX11" s="107"/>
      <c r="AY11" s="107" t="s">
        <v>53</v>
      </c>
      <c r="AZ11" s="107"/>
      <c r="BA11" s="107"/>
      <c r="BB11" s="107" t="s">
        <v>54</v>
      </c>
      <c r="BC11" s="107"/>
      <c r="BD11" s="107"/>
      <c r="BE11" s="107" t="s">
        <v>55</v>
      </c>
      <c r="BF11" s="107"/>
      <c r="BG11" s="107"/>
      <c r="BH11" s="119" t="s">
        <v>89</v>
      </c>
      <c r="BI11" s="119"/>
      <c r="BJ11" s="119"/>
      <c r="BK11" s="119" t="s">
        <v>90</v>
      </c>
      <c r="BL11" s="119"/>
      <c r="BM11" s="119"/>
      <c r="BN11" s="119" t="s">
        <v>91</v>
      </c>
      <c r="BO11" s="119"/>
      <c r="BP11" s="119"/>
      <c r="BQ11" s="119" t="s">
        <v>92</v>
      </c>
      <c r="BR11" s="119"/>
      <c r="BS11" s="119"/>
      <c r="BT11" s="119" t="s">
        <v>93</v>
      </c>
      <c r="BU11" s="119"/>
      <c r="BV11" s="119"/>
      <c r="BW11" s="119" t="s">
        <v>104</v>
      </c>
      <c r="BX11" s="119"/>
      <c r="BY11" s="119"/>
      <c r="BZ11" s="119" t="s">
        <v>105</v>
      </c>
      <c r="CA11" s="119"/>
      <c r="CB11" s="119"/>
      <c r="CC11" s="119" t="s">
        <v>106</v>
      </c>
      <c r="CD11" s="119"/>
      <c r="CE11" s="119"/>
      <c r="CF11" s="119" t="s">
        <v>107</v>
      </c>
      <c r="CG11" s="119"/>
      <c r="CH11" s="119"/>
      <c r="CI11" s="119" t="s">
        <v>108</v>
      </c>
      <c r="CJ11" s="119"/>
      <c r="CK11" s="119"/>
      <c r="CL11" s="119" t="s">
        <v>109</v>
      </c>
      <c r="CM11" s="119"/>
      <c r="CN11" s="119"/>
      <c r="CO11" s="119" t="s">
        <v>110</v>
      </c>
      <c r="CP11" s="119"/>
      <c r="CQ11" s="119"/>
      <c r="CR11" s="119" t="s">
        <v>111</v>
      </c>
      <c r="CS11" s="119"/>
      <c r="CT11" s="119"/>
      <c r="CU11" s="119" t="s">
        <v>112</v>
      </c>
      <c r="CV11" s="119"/>
      <c r="CW11" s="119"/>
      <c r="CX11" s="119" t="s">
        <v>113</v>
      </c>
      <c r="CY11" s="119"/>
      <c r="CZ11" s="119"/>
      <c r="DA11" s="119" t="s">
        <v>138</v>
      </c>
      <c r="DB11" s="119"/>
      <c r="DC11" s="119"/>
      <c r="DD11" s="119" t="s">
        <v>139</v>
      </c>
      <c r="DE11" s="119"/>
      <c r="DF11" s="119"/>
      <c r="DG11" s="119" t="s">
        <v>140</v>
      </c>
      <c r="DH11" s="119"/>
      <c r="DI11" s="119"/>
      <c r="DJ11" s="119" t="s">
        <v>141</v>
      </c>
      <c r="DK11" s="119"/>
      <c r="DL11" s="119"/>
      <c r="DM11" s="119" t="s">
        <v>142</v>
      </c>
      <c r="DN11" s="119"/>
      <c r="DO11" s="119"/>
    </row>
    <row r="12" spans="1:254" ht="60" customHeight="1" x14ac:dyDescent="0.3">
      <c r="A12" s="110"/>
      <c r="B12" s="110"/>
      <c r="C12" s="106" t="s">
        <v>840</v>
      </c>
      <c r="D12" s="106"/>
      <c r="E12" s="106"/>
      <c r="F12" s="106" t="s">
        <v>1333</v>
      </c>
      <c r="G12" s="106"/>
      <c r="H12" s="106"/>
      <c r="I12" s="106" t="s">
        <v>29</v>
      </c>
      <c r="J12" s="106"/>
      <c r="K12" s="106"/>
      <c r="L12" s="106" t="s">
        <v>37</v>
      </c>
      <c r="M12" s="106"/>
      <c r="N12" s="106"/>
      <c r="O12" s="106" t="s">
        <v>39</v>
      </c>
      <c r="P12" s="106"/>
      <c r="Q12" s="106"/>
      <c r="R12" s="106" t="s">
        <v>40</v>
      </c>
      <c r="S12" s="106"/>
      <c r="T12" s="106"/>
      <c r="U12" s="106" t="s">
        <v>43</v>
      </c>
      <c r="V12" s="106"/>
      <c r="W12" s="106"/>
      <c r="X12" s="106" t="s">
        <v>845</v>
      </c>
      <c r="Y12" s="106"/>
      <c r="Z12" s="106"/>
      <c r="AA12" s="106" t="s">
        <v>847</v>
      </c>
      <c r="AB12" s="106"/>
      <c r="AC12" s="106"/>
      <c r="AD12" s="106" t="s">
        <v>849</v>
      </c>
      <c r="AE12" s="106"/>
      <c r="AF12" s="106"/>
      <c r="AG12" s="106" t="s">
        <v>851</v>
      </c>
      <c r="AH12" s="106"/>
      <c r="AI12" s="106"/>
      <c r="AJ12" s="106" t="s">
        <v>853</v>
      </c>
      <c r="AK12" s="106"/>
      <c r="AL12" s="106"/>
      <c r="AM12" s="106" t="s">
        <v>857</v>
      </c>
      <c r="AN12" s="106"/>
      <c r="AO12" s="106"/>
      <c r="AP12" s="106" t="s">
        <v>858</v>
      </c>
      <c r="AQ12" s="106"/>
      <c r="AR12" s="106"/>
      <c r="AS12" s="106" t="s">
        <v>860</v>
      </c>
      <c r="AT12" s="106"/>
      <c r="AU12" s="106"/>
      <c r="AV12" s="106" t="s">
        <v>861</v>
      </c>
      <c r="AW12" s="106"/>
      <c r="AX12" s="106"/>
      <c r="AY12" s="106" t="s">
        <v>864</v>
      </c>
      <c r="AZ12" s="106"/>
      <c r="BA12" s="106"/>
      <c r="BB12" s="106" t="s">
        <v>865</v>
      </c>
      <c r="BC12" s="106"/>
      <c r="BD12" s="106"/>
      <c r="BE12" s="106" t="s">
        <v>868</v>
      </c>
      <c r="BF12" s="106"/>
      <c r="BG12" s="106"/>
      <c r="BH12" s="106" t="s">
        <v>869</v>
      </c>
      <c r="BI12" s="106"/>
      <c r="BJ12" s="106"/>
      <c r="BK12" s="106" t="s">
        <v>873</v>
      </c>
      <c r="BL12" s="106"/>
      <c r="BM12" s="106"/>
      <c r="BN12" s="106" t="s">
        <v>872</v>
      </c>
      <c r="BO12" s="106"/>
      <c r="BP12" s="106"/>
      <c r="BQ12" s="106" t="s">
        <v>874</v>
      </c>
      <c r="BR12" s="106"/>
      <c r="BS12" s="106"/>
      <c r="BT12" s="106" t="s">
        <v>875</v>
      </c>
      <c r="BU12" s="106"/>
      <c r="BV12" s="106"/>
      <c r="BW12" s="106" t="s">
        <v>877</v>
      </c>
      <c r="BX12" s="106"/>
      <c r="BY12" s="106"/>
      <c r="BZ12" s="106" t="s">
        <v>879</v>
      </c>
      <c r="CA12" s="106"/>
      <c r="CB12" s="106"/>
      <c r="CC12" s="106" t="s">
        <v>880</v>
      </c>
      <c r="CD12" s="106"/>
      <c r="CE12" s="106"/>
      <c r="CF12" s="106" t="s">
        <v>881</v>
      </c>
      <c r="CG12" s="106"/>
      <c r="CH12" s="106"/>
      <c r="CI12" s="106" t="s">
        <v>883</v>
      </c>
      <c r="CJ12" s="106"/>
      <c r="CK12" s="106"/>
      <c r="CL12" s="106" t="s">
        <v>125</v>
      </c>
      <c r="CM12" s="106"/>
      <c r="CN12" s="106"/>
      <c r="CO12" s="106" t="s">
        <v>127</v>
      </c>
      <c r="CP12" s="106"/>
      <c r="CQ12" s="106"/>
      <c r="CR12" s="106" t="s">
        <v>884</v>
      </c>
      <c r="CS12" s="106"/>
      <c r="CT12" s="106"/>
      <c r="CU12" s="106" t="s">
        <v>132</v>
      </c>
      <c r="CV12" s="106"/>
      <c r="CW12" s="106"/>
      <c r="CX12" s="106" t="s">
        <v>885</v>
      </c>
      <c r="CY12" s="106"/>
      <c r="CZ12" s="106"/>
      <c r="DA12" s="106" t="s">
        <v>886</v>
      </c>
      <c r="DB12" s="106"/>
      <c r="DC12" s="106"/>
      <c r="DD12" s="106" t="s">
        <v>890</v>
      </c>
      <c r="DE12" s="106"/>
      <c r="DF12" s="106"/>
      <c r="DG12" s="106" t="s">
        <v>892</v>
      </c>
      <c r="DH12" s="106"/>
      <c r="DI12" s="106"/>
      <c r="DJ12" s="106" t="s">
        <v>894</v>
      </c>
      <c r="DK12" s="106"/>
      <c r="DL12" s="106"/>
      <c r="DM12" s="106" t="s">
        <v>896</v>
      </c>
      <c r="DN12" s="106"/>
      <c r="DO12" s="106"/>
    </row>
    <row r="13" spans="1:254" ht="111.75" customHeight="1" x14ac:dyDescent="0.3">
      <c r="A13" s="110"/>
      <c r="B13" s="110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841</v>
      </c>
      <c r="I13" s="58" t="s">
        <v>30</v>
      </c>
      <c r="J13" s="58" t="s">
        <v>842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843</v>
      </c>
      <c r="W13" s="58" t="s">
        <v>844</v>
      </c>
      <c r="X13" s="58" t="s">
        <v>71</v>
      </c>
      <c r="Y13" s="58" t="s">
        <v>58</v>
      </c>
      <c r="Z13" s="58" t="s">
        <v>846</v>
      </c>
      <c r="AA13" s="58" t="s">
        <v>848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850</v>
      </c>
      <c r="AG13" s="58" t="s">
        <v>852</v>
      </c>
      <c r="AH13" s="58" t="s">
        <v>65</v>
      </c>
      <c r="AI13" s="58" t="s">
        <v>66</v>
      </c>
      <c r="AJ13" s="58" t="s">
        <v>854</v>
      </c>
      <c r="AK13" s="58" t="s">
        <v>855</v>
      </c>
      <c r="AL13" s="58" t="s">
        <v>856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859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862</v>
      </c>
      <c r="AX13" s="58" t="s">
        <v>863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866</v>
      </c>
      <c r="BD13" s="58" t="s">
        <v>867</v>
      </c>
      <c r="BE13" s="58" t="s">
        <v>79</v>
      </c>
      <c r="BF13" s="58" t="s">
        <v>80</v>
      </c>
      <c r="BG13" s="58" t="s">
        <v>81</v>
      </c>
      <c r="BH13" s="58" t="s">
        <v>870</v>
      </c>
      <c r="BI13" s="58" t="s">
        <v>102</v>
      </c>
      <c r="BJ13" s="58" t="s">
        <v>190</v>
      </c>
      <c r="BK13" s="58" t="s">
        <v>871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1317</v>
      </c>
      <c r="BS13" s="58" t="s">
        <v>1318</v>
      </c>
      <c r="BT13" s="58" t="s">
        <v>94</v>
      </c>
      <c r="BU13" s="58" t="s">
        <v>876</v>
      </c>
      <c r="BV13" s="58" t="s">
        <v>103</v>
      </c>
      <c r="BW13" s="58" t="s">
        <v>27</v>
      </c>
      <c r="BX13" s="58" t="s">
        <v>34</v>
      </c>
      <c r="BY13" s="58" t="s">
        <v>878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882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887</v>
      </c>
      <c r="DB13" s="58" t="s">
        <v>888</v>
      </c>
      <c r="DC13" s="58" t="s">
        <v>889</v>
      </c>
      <c r="DD13" s="58" t="s">
        <v>33</v>
      </c>
      <c r="DE13" s="58" t="s">
        <v>34</v>
      </c>
      <c r="DF13" s="58" t="s">
        <v>891</v>
      </c>
      <c r="DG13" s="58" t="s">
        <v>143</v>
      </c>
      <c r="DH13" s="58" t="s">
        <v>893</v>
      </c>
      <c r="DI13" s="58" t="s">
        <v>144</v>
      </c>
      <c r="DJ13" s="58" t="s">
        <v>895</v>
      </c>
      <c r="DK13" s="58" t="s">
        <v>147</v>
      </c>
      <c r="DL13" s="58" t="s">
        <v>148</v>
      </c>
      <c r="DM13" s="58" t="s">
        <v>150</v>
      </c>
      <c r="DN13" s="58" t="s">
        <v>897</v>
      </c>
      <c r="DO13" s="58" t="s">
        <v>898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104" t="s">
        <v>803</v>
      </c>
      <c r="B39" s="105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108" t="s">
        <v>836</v>
      </c>
      <c r="B40" s="109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99" t="s">
        <v>809</v>
      </c>
      <c r="C42" s="100"/>
      <c r="D42" s="100"/>
      <c r="E42" s="101"/>
      <c r="F42" s="27"/>
      <c r="G42" s="27"/>
      <c r="T42" s="11"/>
    </row>
    <row r="43" spans="1:254" x14ac:dyDescent="0.3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102" t="s">
        <v>56</v>
      </c>
      <c r="E47" s="103"/>
      <c r="F47" s="114" t="s">
        <v>3</v>
      </c>
      <c r="G47" s="115"/>
    </row>
    <row r="48" spans="1:254" ht="15" customHeight="1" x14ac:dyDescent="0.3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102" t="s">
        <v>115</v>
      </c>
      <c r="E56" s="103"/>
      <c r="F56" s="116" t="s">
        <v>116</v>
      </c>
      <c r="G56" s="117"/>
    </row>
    <row r="57" spans="2:7" x14ac:dyDescent="0.3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abSelected="1" workbookViewId="0">
      <selection activeCell="E3" sqref="E3"/>
    </sheetView>
  </sheetViews>
  <sheetFormatPr defaultRowHeight="14.4" x14ac:dyDescent="0.3"/>
  <cols>
    <col min="2" max="2" width="31.109375" customWidth="1"/>
  </cols>
  <sheetData>
    <row r="1" spans="1:224" ht="15.6" x14ac:dyDescent="0.3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4" ht="15.6" x14ac:dyDescent="0.3">
      <c r="A2" s="122" t="s">
        <v>1406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7"/>
      <c r="P2" s="7"/>
      <c r="Q2" s="7"/>
      <c r="R2" s="7"/>
      <c r="S2" s="7"/>
      <c r="T2" s="7"/>
      <c r="U2" s="7"/>
      <c r="V2" s="7"/>
      <c r="DP2" s="113" t="s">
        <v>1374</v>
      </c>
      <c r="DQ2" s="113"/>
    </row>
    <row r="3" spans="1:22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4" ht="15.75" customHeight="1" x14ac:dyDescent="0.3">
      <c r="A5" s="110" t="s">
        <v>0</v>
      </c>
      <c r="B5" s="110" t="s">
        <v>1</v>
      </c>
      <c r="C5" s="111" t="s">
        <v>57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2" t="s">
        <v>2</v>
      </c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21" t="s">
        <v>87</v>
      </c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 t="s">
        <v>114</v>
      </c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21"/>
      <c r="BO5" s="121"/>
      <c r="BP5" s="121"/>
      <c r="BQ5" s="121"/>
      <c r="BR5" s="121"/>
      <c r="BS5" s="121"/>
      <c r="BT5" s="121"/>
      <c r="BU5" s="121"/>
      <c r="BV5" s="121"/>
      <c r="BW5" s="121"/>
      <c r="BX5" s="121"/>
      <c r="BY5" s="121"/>
      <c r="BZ5" s="121"/>
      <c r="CA5" s="121"/>
      <c r="CB5" s="121"/>
      <c r="CC5" s="121"/>
      <c r="CD5" s="121"/>
      <c r="CE5" s="121"/>
      <c r="CF5" s="121"/>
      <c r="CG5" s="121"/>
      <c r="CH5" s="121"/>
      <c r="CI5" s="121"/>
      <c r="CJ5" s="121"/>
      <c r="CK5" s="121"/>
      <c r="CL5" s="121"/>
      <c r="CM5" s="121"/>
      <c r="CN5" s="121"/>
      <c r="CO5" s="121"/>
      <c r="CP5" s="121"/>
      <c r="CQ5" s="121"/>
      <c r="CR5" s="121"/>
      <c r="CS5" s="121"/>
      <c r="CT5" s="121"/>
      <c r="CU5" s="121"/>
      <c r="CV5" s="121"/>
      <c r="CW5" s="121"/>
      <c r="CX5" s="121"/>
      <c r="CY5" s="121"/>
      <c r="CZ5" s="121"/>
      <c r="DA5" s="121"/>
      <c r="DB5" s="121"/>
      <c r="DC5" s="121"/>
      <c r="DD5" s="121"/>
      <c r="DE5" s="121"/>
      <c r="DF5" s="121"/>
      <c r="DG5" s="123" t="s">
        <v>137</v>
      </c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</row>
    <row r="6" spans="1:224" ht="15.75" customHeight="1" x14ac:dyDescent="0.3">
      <c r="A6" s="110"/>
      <c r="B6" s="110"/>
      <c r="C6" s="120" t="s">
        <v>1380</v>
      </c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20" t="s">
        <v>1383</v>
      </c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 t="s">
        <v>3</v>
      </c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 t="s">
        <v>88</v>
      </c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 t="s">
        <v>157</v>
      </c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 t="s">
        <v>115</v>
      </c>
      <c r="BL6" s="120"/>
      <c r="BM6" s="120"/>
      <c r="BN6" s="120"/>
      <c r="BO6" s="120"/>
      <c r="BP6" s="120"/>
      <c r="BQ6" s="120"/>
      <c r="BR6" s="120"/>
      <c r="BS6" s="120"/>
      <c r="BT6" s="120"/>
      <c r="BU6" s="120"/>
      <c r="BV6" s="120"/>
      <c r="BW6" s="118" t="s">
        <v>172</v>
      </c>
      <c r="BX6" s="118"/>
      <c r="BY6" s="118"/>
      <c r="BZ6" s="118"/>
      <c r="CA6" s="118"/>
      <c r="CB6" s="118"/>
      <c r="CC6" s="118"/>
      <c r="CD6" s="118"/>
      <c r="CE6" s="118"/>
      <c r="CF6" s="118"/>
      <c r="CG6" s="118"/>
      <c r="CH6" s="118"/>
      <c r="CI6" s="118" t="s">
        <v>184</v>
      </c>
      <c r="CJ6" s="118"/>
      <c r="CK6" s="118"/>
      <c r="CL6" s="118"/>
      <c r="CM6" s="118"/>
      <c r="CN6" s="118"/>
      <c r="CO6" s="118"/>
      <c r="CP6" s="118"/>
      <c r="CQ6" s="118"/>
      <c r="CR6" s="118"/>
      <c r="CS6" s="118"/>
      <c r="CT6" s="118"/>
      <c r="CU6" s="118" t="s">
        <v>116</v>
      </c>
      <c r="CV6" s="118"/>
      <c r="CW6" s="118"/>
      <c r="CX6" s="118"/>
      <c r="CY6" s="118"/>
      <c r="CZ6" s="118"/>
      <c r="DA6" s="118"/>
      <c r="DB6" s="118"/>
      <c r="DC6" s="118"/>
      <c r="DD6" s="118"/>
      <c r="DE6" s="118"/>
      <c r="DF6" s="118"/>
      <c r="DG6" s="112" t="s">
        <v>1384</v>
      </c>
      <c r="DH6" s="119"/>
      <c r="DI6" s="119"/>
      <c r="DJ6" s="119"/>
      <c r="DK6" s="119"/>
      <c r="DL6" s="119"/>
      <c r="DM6" s="119"/>
      <c r="DN6" s="119"/>
      <c r="DO6" s="119"/>
      <c r="DP6" s="119"/>
      <c r="DQ6" s="119"/>
      <c r="DR6" s="119"/>
    </row>
    <row r="7" spans="1:224" ht="0.75" customHeight="1" x14ac:dyDescent="0.3">
      <c r="A7" s="110"/>
      <c r="B7" s="110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24" ht="15.6" hidden="1" x14ac:dyDescent="0.3">
      <c r="A8" s="110"/>
      <c r="B8" s="110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24" ht="15.6" hidden="1" x14ac:dyDescent="0.3">
      <c r="A9" s="110"/>
      <c r="B9" s="110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24" ht="15.6" hidden="1" x14ac:dyDescent="0.3">
      <c r="A10" s="110"/>
      <c r="B10" s="110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24" ht="15.6" hidden="1" x14ac:dyDescent="0.3">
      <c r="A11" s="110"/>
      <c r="B11" s="110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24" ht="15.6" x14ac:dyDescent="0.3">
      <c r="A12" s="110"/>
      <c r="B12" s="110"/>
      <c r="C12" s="107" t="s">
        <v>153</v>
      </c>
      <c r="D12" s="107" t="s">
        <v>5</v>
      </c>
      <c r="E12" s="107" t="s">
        <v>6</v>
      </c>
      <c r="F12" s="107" t="s">
        <v>154</v>
      </c>
      <c r="G12" s="107" t="s">
        <v>7</v>
      </c>
      <c r="H12" s="107" t="s">
        <v>8</v>
      </c>
      <c r="I12" s="107" t="s">
        <v>155</v>
      </c>
      <c r="J12" s="107" t="s">
        <v>9</v>
      </c>
      <c r="K12" s="107" t="s">
        <v>10</v>
      </c>
      <c r="L12" s="107" t="s">
        <v>156</v>
      </c>
      <c r="M12" s="107" t="s">
        <v>9</v>
      </c>
      <c r="N12" s="107" t="s">
        <v>10</v>
      </c>
      <c r="O12" s="107" t="s">
        <v>170</v>
      </c>
      <c r="P12" s="107"/>
      <c r="Q12" s="107"/>
      <c r="R12" s="107" t="s">
        <v>5</v>
      </c>
      <c r="S12" s="107"/>
      <c r="T12" s="107"/>
      <c r="U12" s="107" t="s">
        <v>171</v>
      </c>
      <c r="V12" s="107"/>
      <c r="W12" s="107"/>
      <c r="X12" s="107" t="s">
        <v>12</v>
      </c>
      <c r="Y12" s="107"/>
      <c r="Z12" s="107"/>
      <c r="AA12" s="107" t="s">
        <v>7</v>
      </c>
      <c r="AB12" s="107"/>
      <c r="AC12" s="107"/>
      <c r="AD12" s="107" t="s">
        <v>8</v>
      </c>
      <c r="AE12" s="107"/>
      <c r="AF12" s="107"/>
      <c r="AG12" s="119" t="s">
        <v>14</v>
      </c>
      <c r="AH12" s="119"/>
      <c r="AI12" s="119"/>
      <c r="AJ12" s="107" t="s">
        <v>9</v>
      </c>
      <c r="AK12" s="107"/>
      <c r="AL12" s="107"/>
      <c r="AM12" s="119" t="s">
        <v>166</v>
      </c>
      <c r="AN12" s="119"/>
      <c r="AO12" s="119"/>
      <c r="AP12" s="119" t="s">
        <v>167</v>
      </c>
      <c r="AQ12" s="119"/>
      <c r="AR12" s="119"/>
      <c r="AS12" s="119" t="s">
        <v>168</v>
      </c>
      <c r="AT12" s="119"/>
      <c r="AU12" s="119"/>
      <c r="AV12" s="119" t="s">
        <v>169</v>
      </c>
      <c r="AW12" s="119"/>
      <c r="AX12" s="119"/>
      <c r="AY12" s="119" t="s">
        <v>158</v>
      </c>
      <c r="AZ12" s="119"/>
      <c r="BA12" s="119"/>
      <c r="BB12" s="119" t="s">
        <v>159</v>
      </c>
      <c r="BC12" s="119"/>
      <c r="BD12" s="119"/>
      <c r="BE12" s="119" t="s">
        <v>160</v>
      </c>
      <c r="BF12" s="119"/>
      <c r="BG12" s="119"/>
      <c r="BH12" s="119" t="s">
        <v>161</v>
      </c>
      <c r="BI12" s="119"/>
      <c r="BJ12" s="119"/>
      <c r="BK12" s="119" t="s">
        <v>162</v>
      </c>
      <c r="BL12" s="119"/>
      <c r="BM12" s="119"/>
      <c r="BN12" s="119" t="s">
        <v>163</v>
      </c>
      <c r="BO12" s="119"/>
      <c r="BP12" s="119"/>
      <c r="BQ12" s="119" t="s">
        <v>164</v>
      </c>
      <c r="BR12" s="119"/>
      <c r="BS12" s="119"/>
      <c r="BT12" s="119" t="s">
        <v>165</v>
      </c>
      <c r="BU12" s="119"/>
      <c r="BV12" s="119"/>
      <c r="BW12" s="119" t="s">
        <v>177</v>
      </c>
      <c r="BX12" s="119"/>
      <c r="BY12" s="119"/>
      <c r="BZ12" s="119" t="s">
        <v>178</v>
      </c>
      <c r="CA12" s="119"/>
      <c r="CB12" s="119"/>
      <c r="CC12" s="119" t="s">
        <v>179</v>
      </c>
      <c r="CD12" s="119"/>
      <c r="CE12" s="119"/>
      <c r="CF12" s="119" t="s">
        <v>180</v>
      </c>
      <c r="CG12" s="119"/>
      <c r="CH12" s="119"/>
      <c r="CI12" s="119" t="s">
        <v>181</v>
      </c>
      <c r="CJ12" s="119"/>
      <c r="CK12" s="119"/>
      <c r="CL12" s="119" t="s">
        <v>182</v>
      </c>
      <c r="CM12" s="119"/>
      <c r="CN12" s="119"/>
      <c r="CO12" s="119" t="s">
        <v>183</v>
      </c>
      <c r="CP12" s="119"/>
      <c r="CQ12" s="119"/>
      <c r="CR12" s="119" t="s">
        <v>173</v>
      </c>
      <c r="CS12" s="119"/>
      <c r="CT12" s="119"/>
      <c r="CU12" s="119" t="s">
        <v>174</v>
      </c>
      <c r="CV12" s="119"/>
      <c r="CW12" s="119"/>
      <c r="CX12" s="119" t="s">
        <v>175</v>
      </c>
      <c r="CY12" s="119"/>
      <c r="CZ12" s="119"/>
      <c r="DA12" s="119" t="s">
        <v>176</v>
      </c>
      <c r="DB12" s="119"/>
      <c r="DC12" s="119"/>
      <c r="DD12" s="119" t="s">
        <v>185</v>
      </c>
      <c r="DE12" s="119"/>
      <c r="DF12" s="119"/>
      <c r="DG12" s="119" t="s">
        <v>186</v>
      </c>
      <c r="DH12" s="119"/>
      <c r="DI12" s="119"/>
      <c r="DJ12" s="119" t="s">
        <v>187</v>
      </c>
      <c r="DK12" s="119"/>
      <c r="DL12" s="119"/>
      <c r="DM12" s="119" t="s">
        <v>188</v>
      </c>
      <c r="DN12" s="119"/>
      <c r="DO12" s="119"/>
      <c r="DP12" s="119" t="s">
        <v>189</v>
      </c>
      <c r="DQ12" s="119"/>
      <c r="DR12" s="119"/>
    </row>
    <row r="13" spans="1:224" ht="59.25" customHeight="1" x14ac:dyDescent="0.3">
      <c r="A13" s="110"/>
      <c r="B13" s="110"/>
      <c r="C13" s="106" t="s">
        <v>899</v>
      </c>
      <c r="D13" s="106"/>
      <c r="E13" s="106"/>
      <c r="F13" s="106" t="s">
        <v>903</v>
      </c>
      <c r="G13" s="106"/>
      <c r="H13" s="106"/>
      <c r="I13" s="106" t="s">
        <v>904</v>
      </c>
      <c r="J13" s="106"/>
      <c r="K13" s="106"/>
      <c r="L13" s="106" t="s">
        <v>905</v>
      </c>
      <c r="M13" s="106"/>
      <c r="N13" s="106"/>
      <c r="O13" s="106" t="s">
        <v>200</v>
      </c>
      <c r="P13" s="106"/>
      <c r="Q13" s="106"/>
      <c r="R13" s="106" t="s">
        <v>202</v>
      </c>
      <c r="S13" s="106"/>
      <c r="T13" s="106"/>
      <c r="U13" s="106" t="s">
        <v>907</v>
      </c>
      <c r="V13" s="106"/>
      <c r="W13" s="106"/>
      <c r="X13" s="106" t="s">
        <v>908</v>
      </c>
      <c r="Y13" s="106"/>
      <c r="Z13" s="106"/>
      <c r="AA13" s="106" t="s">
        <v>909</v>
      </c>
      <c r="AB13" s="106"/>
      <c r="AC13" s="106"/>
      <c r="AD13" s="106" t="s">
        <v>911</v>
      </c>
      <c r="AE13" s="106"/>
      <c r="AF13" s="106"/>
      <c r="AG13" s="106" t="s">
        <v>913</v>
      </c>
      <c r="AH13" s="106"/>
      <c r="AI13" s="106"/>
      <c r="AJ13" s="106" t="s">
        <v>1319</v>
      </c>
      <c r="AK13" s="106"/>
      <c r="AL13" s="106"/>
      <c r="AM13" s="106" t="s">
        <v>918</v>
      </c>
      <c r="AN13" s="106"/>
      <c r="AO13" s="106"/>
      <c r="AP13" s="106" t="s">
        <v>919</v>
      </c>
      <c r="AQ13" s="106"/>
      <c r="AR13" s="106"/>
      <c r="AS13" s="106" t="s">
        <v>920</v>
      </c>
      <c r="AT13" s="106"/>
      <c r="AU13" s="106"/>
      <c r="AV13" s="106" t="s">
        <v>921</v>
      </c>
      <c r="AW13" s="106"/>
      <c r="AX13" s="106"/>
      <c r="AY13" s="106" t="s">
        <v>923</v>
      </c>
      <c r="AZ13" s="106"/>
      <c r="BA13" s="106"/>
      <c r="BB13" s="106" t="s">
        <v>924</v>
      </c>
      <c r="BC13" s="106"/>
      <c r="BD13" s="106"/>
      <c r="BE13" s="106" t="s">
        <v>925</v>
      </c>
      <c r="BF13" s="106"/>
      <c r="BG13" s="106"/>
      <c r="BH13" s="106" t="s">
        <v>926</v>
      </c>
      <c r="BI13" s="106"/>
      <c r="BJ13" s="106"/>
      <c r="BK13" s="106" t="s">
        <v>927</v>
      </c>
      <c r="BL13" s="106"/>
      <c r="BM13" s="106"/>
      <c r="BN13" s="106" t="s">
        <v>929</v>
      </c>
      <c r="BO13" s="106"/>
      <c r="BP13" s="106"/>
      <c r="BQ13" s="106" t="s">
        <v>930</v>
      </c>
      <c r="BR13" s="106"/>
      <c r="BS13" s="106"/>
      <c r="BT13" s="106" t="s">
        <v>932</v>
      </c>
      <c r="BU13" s="106"/>
      <c r="BV13" s="106"/>
      <c r="BW13" s="106" t="s">
        <v>934</v>
      </c>
      <c r="BX13" s="106"/>
      <c r="BY13" s="106"/>
      <c r="BZ13" s="106" t="s">
        <v>935</v>
      </c>
      <c r="CA13" s="106"/>
      <c r="CB13" s="106"/>
      <c r="CC13" s="106" t="s">
        <v>939</v>
      </c>
      <c r="CD13" s="106"/>
      <c r="CE13" s="106"/>
      <c r="CF13" s="106" t="s">
        <v>942</v>
      </c>
      <c r="CG13" s="106"/>
      <c r="CH13" s="106"/>
      <c r="CI13" s="106" t="s">
        <v>943</v>
      </c>
      <c r="CJ13" s="106"/>
      <c r="CK13" s="106"/>
      <c r="CL13" s="106" t="s">
        <v>944</v>
      </c>
      <c r="CM13" s="106"/>
      <c r="CN13" s="106"/>
      <c r="CO13" s="106" t="s">
        <v>945</v>
      </c>
      <c r="CP13" s="106"/>
      <c r="CQ13" s="106"/>
      <c r="CR13" s="106" t="s">
        <v>947</v>
      </c>
      <c r="CS13" s="106"/>
      <c r="CT13" s="106"/>
      <c r="CU13" s="106" t="s">
        <v>948</v>
      </c>
      <c r="CV13" s="106"/>
      <c r="CW13" s="106"/>
      <c r="CX13" s="106" t="s">
        <v>949</v>
      </c>
      <c r="CY13" s="106"/>
      <c r="CZ13" s="106"/>
      <c r="DA13" s="106" t="s">
        <v>950</v>
      </c>
      <c r="DB13" s="106"/>
      <c r="DC13" s="106"/>
      <c r="DD13" s="106" t="s">
        <v>951</v>
      </c>
      <c r="DE13" s="106"/>
      <c r="DF13" s="106"/>
      <c r="DG13" s="106" t="s">
        <v>952</v>
      </c>
      <c r="DH13" s="106"/>
      <c r="DI13" s="106"/>
      <c r="DJ13" s="106" t="s">
        <v>954</v>
      </c>
      <c r="DK13" s="106"/>
      <c r="DL13" s="106"/>
      <c r="DM13" s="106" t="s">
        <v>955</v>
      </c>
      <c r="DN13" s="106"/>
      <c r="DO13" s="106"/>
      <c r="DP13" s="106" t="s">
        <v>956</v>
      </c>
      <c r="DQ13" s="106"/>
      <c r="DR13" s="106"/>
    </row>
    <row r="14" spans="1:224" ht="83.25" customHeight="1" x14ac:dyDescent="0.3">
      <c r="A14" s="110"/>
      <c r="B14" s="110"/>
      <c r="C14" s="58" t="s">
        <v>900</v>
      </c>
      <c r="D14" s="58" t="s">
        <v>901</v>
      </c>
      <c r="E14" s="58" t="s">
        <v>902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906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910</v>
      </c>
      <c r="AC14" s="58" t="s">
        <v>906</v>
      </c>
      <c r="AD14" s="58" t="s">
        <v>216</v>
      </c>
      <c r="AE14" s="58" t="s">
        <v>425</v>
      </c>
      <c r="AF14" s="58" t="s">
        <v>912</v>
      </c>
      <c r="AG14" s="58" t="s">
        <v>914</v>
      </c>
      <c r="AH14" s="58" t="s">
        <v>915</v>
      </c>
      <c r="AI14" s="58" t="s">
        <v>916</v>
      </c>
      <c r="AJ14" s="58" t="s">
        <v>214</v>
      </c>
      <c r="AK14" s="58" t="s">
        <v>917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922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842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928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931</v>
      </c>
      <c r="BR14" s="58" t="s">
        <v>842</v>
      </c>
      <c r="BS14" s="58" t="s">
        <v>217</v>
      </c>
      <c r="BT14" s="58" t="s">
        <v>933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936</v>
      </c>
      <c r="CA14" s="58" t="s">
        <v>937</v>
      </c>
      <c r="CB14" s="58" t="s">
        <v>938</v>
      </c>
      <c r="CC14" s="58" t="s">
        <v>940</v>
      </c>
      <c r="CD14" s="58" t="s">
        <v>941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946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953</v>
      </c>
      <c r="DH14" s="58" t="s">
        <v>1320</v>
      </c>
      <c r="DI14" s="58" t="s">
        <v>1321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24" ht="15.6" x14ac:dyDescent="0.3">
      <c r="A15" s="20">
        <v>1</v>
      </c>
      <c r="B15" s="92" t="s">
        <v>1396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</row>
    <row r="16" spans="1:224" ht="15.6" x14ac:dyDescent="0.3">
      <c r="A16" s="2">
        <v>2</v>
      </c>
      <c r="B16" s="93" t="s">
        <v>1397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</row>
    <row r="17" spans="1:254" ht="15.6" x14ac:dyDescent="0.3">
      <c r="A17" s="2">
        <v>3</v>
      </c>
      <c r="B17" s="93" t="s">
        <v>1398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</row>
    <row r="18" spans="1:254" ht="15.6" x14ac:dyDescent="0.3">
      <c r="A18" s="2">
        <v>4</v>
      </c>
      <c r="B18" s="93" t="s">
        <v>1399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</row>
    <row r="19" spans="1:254" ht="15.6" x14ac:dyDescent="0.3">
      <c r="A19" s="2">
        <v>5</v>
      </c>
      <c r="B19" s="93" t="s">
        <v>1400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</row>
    <row r="20" spans="1:254" ht="15.6" x14ac:dyDescent="0.3">
      <c r="A20" s="2">
        <v>6</v>
      </c>
      <c r="B20" s="93" t="s">
        <v>1401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</row>
    <row r="21" spans="1:254" ht="15.6" x14ac:dyDescent="0.3">
      <c r="A21" s="2">
        <v>7</v>
      </c>
      <c r="B21" s="93" t="s">
        <v>1402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</row>
    <row r="22" spans="1:254" x14ac:dyDescent="0.3">
      <c r="A22" s="3">
        <v>8</v>
      </c>
      <c r="B22" s="28" t="s">
        <v>1403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</row>
    <row r="23" spans="1:254" x14ac:dyDescent="0.3">
      <c r="A23" s="3">
        <v>9</v>
      </c>
      <c r="B23" s="28" t="s">
        <v>1404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</row>
    <row r="24" spans="1:254" x14ac:dyDescent="0.3">
      <c r="A24" s="3">
        <v>10</v>
      </c>
      <c r="B24" s="28" t="s">
        <v>1405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</row>
    <row r="25" spans="1:254" ht="15.6" x14ac:dyDescent="0.3">
      <c r="A25" s="3">
        <v>11</v>
      </c>
      <c r="B25" s="28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28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28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28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2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28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28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2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2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2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2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28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2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2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91">
        <v>25</v>
      </c>
      <c r="B39" s="28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104" t="s">
        <v>276</v>
      </c>
      <c r="B40" s="105"/>
      <c r="C40" s="3">
        <f>SUM(C15:C39)</f>
        <v>2</v>
      </c>
      <c r="D40" s="3">
        <f>SUM(D15:D39)</f>
        <v>4</v>
      </c>
      <c r="E40" s="3">
        <f>SUM(E15:E39)</f>
        <v>4</v>
      </c>
      <c r="F40" s="3">
        <f>SUM(F15:F39)</f>
        <v>2</v>
      </c>
      <c r="G40" s="3">
        <f>SUM(G15:G39)</f>
        <v>4</v>
      </c>
      <c r="H40" s="3">
        <f>SUM(H15:H39)</f>
        <v>4</v>
      </c>
      <c r="I40" s="3">
        <f>SUM(I15:I39)</f>
        <v>2</v>
      </c>
      <c r="J40" s="3">
        <f>SUM(J15:J39)</f>
        <v>4</v>
      </c>
      <c r="K40" s="3">
        <f>SUM(K15:K39)</f>
        <v>4</v>
      </c>
      <c r="L40" s="3">
        <f>SUM(L15:L39)</f>
        <v>2</v>
      </c>
      <c r="M40" s="3">
        <f>SUM(M15:M39)</f>
        <v>4</v>
      </c>
      <c r="N40" s="3">
        <f>SUM(N15:N39)</f>
        <v>4</v>
      </c>
      <c r="O40" s="3">
        <f>SUM(O15:O39)</f>
        <v>1</v>
      </c>
      <c r="P40" s="3">
        <f>SUM(P15:P39)</f>
        <v>3</v>
      </c>
      <c r="Q40" s="3">
        <f>SUM(Q15:Q39)</f>
        <v>6</v>
      </c>
      <c r="R40" s="3">
        <f>SUM(R15:R39)</f>
        <v>1</v>
      </c>
      <c r="S40" s="3">
        <f>SUM(S15:S39)</f>
        <v>3</v>
      </c>
      <c r="T40" s="3">
        <f>SUM(T15:T39)</f>
        <v>6</v>
      </c>
      <c r="U40" s="3">
        <f>SUM(U15:U39)</f>
        <v>1</v>
      </c>
      <c r="V40" s="3">
        <f>SUM(V15:V39)</f>
        <v>3</v>
      </c>
      <c r="W40" s="3">
        <f>SUM(W15:W39)</f>
        <v>6</v>
      </c>
      <c r="X40" s="3">
        <f>SUM(X15:X39)</f>
        <v>1</v>
      </c>
      <c r="Y40" s="3">
        <f>SUM(Y15:Y39)</f>
        <v>3</v>
      </c>
      <c r="Z40" s="3">
        <f>SUM(Z15:Z39)</f>
        <v>6</v>
      </c>
      <c r="AA40" s="3">
        <f>SUM(AA15:AA39)</f>
        <v>2</v>
      </c>
      <c r="AB40" s="3">
        <f>SUM(AB15:AB39)</f>
        <v>4</v>
      </c>
      <c r="AC40" s="3">
        <f>SUM(AC15:AC39)</f>
        <v>4</v>
      </c>
      <c r="AD40" s="3">
        <f>SUM(AD15:AD39)</f>
        <v>2</v>
      </c>
      <c r="AE40" s="3">
        <f>SUM(AE15:AE39)</f>
        <v>4</v>
      </c>
      <c r="AF40" s="3">
        <f>SUM(AF15:AF39)</f>
        <v>4</v>
      </c>
      <c r="AG40" s="3">
        <f>SUM(AG15:AG39)</f>
        <v>2</v>
      </c>
      <c r="AH40" s="3">
        <f>SUM(AH15:AH39)</f>
        <v>4</v>
      </c>
      <c r="AI40" s="3">
        <f>SUM(AI15:AI39)</f>
        <v>4</v>
      </c>
      <c r="AJ40" s="3">
        <f>SUM(AJ15:AJ39)</f>
        <v>2</v>
      </c>
      <c r="AK40" s="3">
        <f>SUM(AK15:AK39)</f>
        <v>4</v>
      </c>
      <c r="AL40" s="3">
        <f>SUM(AL15:AL39)</f>
        <v>4</v>
      </c>
      <c r="AM40" s="3">
        <f>SUM(AM15:AM39)</f>
        <v>2</v>
      </c>
      <c r="AN40" s="3">
        <f>SUM(AN15:AN39)</f>
        <v>4</v>
      </c>
      <c r="AO40" s="3">
        <f>SUM(AO15:AO39)</f>
        <v>4</v>
      </c>
      <c r="AP40" s="3">
        <f>SUM(AP15:AP39)</f>
        <v>2</v>
      </c>
      <c r="AQ40" s="3">
        <f>SUM(AQ15:AQ39)</f>
        <v>4</v>
      </c>
      <c r="AR40" s="3">
        <f>SUM(AR15:AR39)</f>
        <v>4</v>
      </c>
      <c r="AS40" s="3">
        <f>SUM(AS15:AS39)</f>
        <v>2</v>
      </c>
      <c r="AT40" s="3">
        <f>SUM(AT15:AT39)</f>
        <v>4</v>
      </c>
      <c r="AU40" s="3">
        <f>SUM(AU15:AU39)</f>
        <v>4</v>
      </c>
      <c r="AV40" s="3">
        <f>SUM(AV15:AV39)</f>
        <v>2</v>
      </c>
      <c r="AW40" s="3">
        <f>SUM(AW15:AW39)</f>
        <v>4</v>
      </c>
      <c r="AX40" s="3">
        <f>SUM(AX15:AX39)</f>
        <v>4</v>
      </c>
      <c r="AY40" s="3">
        <f>SUM(AY15:AY39)</f>
        <v>2</v>
      </c>
      <c r="AZ40" s="3">
        <f>SUM(AZ15:AZ39)</f>
        <v>4</v>
      </c>
      <c r="BA40" s="3">
        <f>SUM(BA15:BA39)</f>
        <v>4</v>
      </c>
      <c r="BB40" s="3">
        <f>SUM(BB15:BB39)</f>
        <v>2</v>
      </c>
      <c r="BC40" s="3">
        <f>SUM(BC15:BC39)</f>
        <v>4</v>
      </c>
      <c r="BD40" s="3">
        <f>SUM(BD15:BD39)</f>
        <v>4</v>
      </c>
      <c r="BE40" s="3">
        <f>SUM(BE15:BE39)</f>
        <v>2</v>
      </c>
      <c r="BF40" s="3">
        <f>SUM(BF15:BF39)</f>
        <v>4</v>
      </c>
      <c r="BG40" s="3">
        <f>SUM(BG15:BG39)</f>
        <v>4</v>
      </c>
      <c r="BH40" s="3">
        <f>SUM(BH15:BH39)</f>
        <v>2</v>
      </c>
      <c r="BI40" s="3">
        <f>SUM(BI15:BI39)</f>
        <v>4</v>
      </c>
      <c r="BJ40" s="3">
        <f>SUM(BJ15:BJ39)</f>
        <v>4</v>
      </c>
      <c r="BK40" s="3">
        <f>SUM(BK15:BK39)</f>
        <v>2</v>
      </c>
      <c r="BL40" s="3">
        <f>SUM(BL15:BL39)</f>
        <v>4</v>
      </c>
      <c r="BM40" s="3">
        <f>SUM(BM15:BM39)</f>
        <v>4</v>
      </c>
      <c r="BN40" s="3">
        <f>SUM(BN15:BN39)</f>
        <v>2</v>
      </c>
      <c r="BO40" s="3">
        <f>SUM(BO15:BO39)</f>
        <v>4</v>
      </c>
      <c r="BP40" s="3">
        <f>SUM(BP15:BP39)</f>
        <v>4</v>
      </c>
      <c r="BQ40" s="3">
        <f>SUM(BQ15:BQ39)</f>
        <v>2</v>
      </c>
      <c r="BR40" s="3">
        <f>SUM(BR15:BR39)</f>
        <v>4</v>
      </c>
      <c r="BS40" s="3">
        <f>SUM(BS15:BS39)</f>
        <v>4</v>
      </c>
      <c r="BT40" s="3">
        <f>SUM(BT15:BT39)</f>
        <v>2</v>
      </c>
      <c r="BU40" s="3">
        <f>SUM(BU15:BU39)</f>
        <v>4</v>
      </c>
      <c r="BV40" s="3">
        <f>SUM(BV15:BV39)</f>
        <v>4</v>
      </c>
      <c r="BW40" s="3">
        <f>SUM(BW15:BW39)</f>
        <v>2</v>
      </c>
      <c r="BX40" s="3">
        <f>SUM(BX15:BX39)</f>
        <v>4</v>
      </c>
      <c r="BY40" s="3">
        <f>SUM(BY15:BY39)</f>
        <v>4</v>
      </c>
      <c r="BZ40" s="3">
        <f>SUM(BZ15:BZ39)</f>
        <v>2</v>
      </c>
      <c r="CA40" s="3">
        <f>SUM(CA15:CA39)</f>
        <v>4</v>
      </c>
      <c r="CB40" s="3">
        <f>SUM(CB15:CB39)</f>
        <v>4</v>
      </c>
      <c r="CC40" s="3">
        <f>SUM(CC15:CC39)</f>
        <v>2</v>
      </c>
      <c r="CD40" s="3">
        <f>SUM(CD15:CD39)</f>
        <v>4</v>
      </c>
      <c r="CE40" s="3">
        <f>SUM(CE15:CE39)</f>
        <v>4</v>
      </c>
      <c r="CF40" s="3">
        <f>SUM(CF15:CF39)</f>
        <v>2</v>
      </c>
      <c r="CG40" s="3">
        <f>SUM(CG15:CG39)</f>
        <v>4</v>
      </c>
      <c r="CH40" s="3">
        <f>SUM(CH15:CH39)</f>
        <v>4</v>
      </c>
      <c r="CI40" s="3">
        <f>SUM(CI15:CI39)</f>
        <v>3</v>
      </c>
      <c r="CJ40" s="3">
        <f>SUM(CJ15:CJ39)</f>
        <v>2</v>
      </c>
      <c r="CK40" s="3">
        <f>SUM(CK15:CK39)</f>
        <v>5</v>
      </c>
      <c r="CL40" s="3">
        <f>SUM(CL15:CL39)</f>
        <v>3</v>
      </c>
      <c r="CM40" s="3">
        <f>SUM(CM15:CM39)</f>
        <v>2</v>
      </c>
      <c r="CN40" s="3">
        <f>SUM(CN15:CN39)</f>
        <v>5</v>
      </c>
      <c r="CO40" s="3">
        <f>SUM(CO15:CO39)</f>
        <v>3</v>
      </c>
      <c r="CP40" s="3">
        <f>SUM(CP15:CP39)</f>
        <v>2</v>
      </c>
      <c r="CQ40" s="3">
        <f>SUM(CQ15:CQ39)</f>
        <v>5</v>
      </c>
      <c r="CR40" s="3">
        <f>SUM(CR15:CR39)</f>
        <v>3</v>
      </c>
      <c r="CS40" s="3">
        <f>SUM(CS15:CS39)</f>
        <v>2</v>
      </c>
      <c r="CT40" s="3">
        <f>SUM(CT15:CT39)</f>
        <v>5</v>
      </c>
      <c r="CU40" s="3">
        <f>SUM(CU15:CU39)</f>
        <v>3</v>
      </c>
      <c r="CV40" s="3">
        <f>SUM(CV15:CV39)</f>
        <v>2</v>
      </c>
      <c r="CW40" s="3">
        <f>SUM(CW15:CW39)</f>
        <v>5</v>
      </c>
      <c r="CX40" s="3">
        <f>SUM(CX15:CX39)</f>
        <v>3</v>
      </c>
      <c r="CY40" s="3">
        <f>SUM(CY15:CY39)</f>
        <v>2</v>
      </c>
      <c r="CZ40" s="3">
        <f>SUM(CZ15:CZ39)</f>
        <v>5</v>
      </c>
      <c r="DA40" s="3">
        <f>SUM(DA15:DA39)</f>
        <v>3</v>
      </c>
      <c r="DB40" s="3">
        <f>SUM(DB15:DB39)</f>
        <v>2</v>
      </c>
      <c r="DC40" s="3">
        <f>SUM(DC15:DC39)</f>
        <v>5</v>
      </c>
      <c r="DD40" s="3">
        <f>SUM(DD15:DD39)</f>
        <v>3</v>
      </c>
      <c r="DE40" s="3">
        <f>SUM(DE15:DE39)</f>
        <v>2</v>
      </c>
      <c r="DF40" s="3">
        <f>SUM(DF15:DF39)</f>
        <v>5</v>
      </c>
      <c r="DG40" s="3">
        <f>SUM(DG15:DG39)</f>
        <v>2</v>
      </c>
      <c r="DH40" s="3">
        <f>SUM(DH15:DH39)</f>
        <v>3</v>
      </c>
      <c r="DI40" s="3">
        <f>SUM(DI15:DI39)</f>
        <v>5</v>
      </c>
      <c r="DJ40" s="3">
        <f>SUM(DJ15:DJ39)</f>
        <v>2</v>
      </c>
      <c r="DK40" s="3">
        <f>SUM(DK15:DK39)</f>
        <v>3</v>
      </c>
      <c r="DL40" s="3">
        <f>SUM(DL15:DL39)</f>
        <v>5</v>
      </c>
      <c r="DM40" s="3">
        <f>SUM(DM15:DM39)</f>
        <v>2</v>
      </c>
      <c r="DN40" s="3">
        <f>SUM(DN15:DN39)</f>
        <v>3</v>
      </c>
      <c r="DO40" s="3">
        <f>SUM(DO15:DO39)</f>
        <v>5</v>
      </c>
      <c r="DP40" s="3">
        <f>SUM(DP15:DP39)</f>
        <v>2</v>
      </c>
      <c r="DQ40" s="3">
        <f>SUM(DQ15:DQ39)</f>
        <v>3</v>
      </c>
      <c r="DR40" s="3">
        <f>SUM(DR15:DR39)</f>
        <v>5</v>
      </c>
    </row>
    <row r="41" spans="1:254" ht="37.5" customHeight="1" x14ac:dyDescent="0.3">
      <c r="A41" s="108" t="s">
        <v>837</v>
      </c>
      <c r="B41" s="109"/>
      <c r="C41" s="22">
        <f>C40/10%</f>
        <v>20</v>
      </c>
      <c r="D41" s="22">
        <f t="shared" ref="D41:BO41" si="0">D40/10%</f>
        <v>40</v>
      </c>
      <c r="E41" s="22">
        <f t="shared" si="0"/>
        <v>40</v>
      </c>
      <c r="F41" s="22">
        <f t="shared" si="0"/>
        <v>20</v>
      </c>
      <c r="G41" s="22">
        <f t="shared" si="0"/>
        <v>40</v>
      </c>
      <c r="H41" s="22">
        <f t="shared" si="0"/>
        <v>40</v>
      </c>
      <c r="I41" s="22">
        <f t="shared" si="0"/>
        <v>20</v>
      </c>
      <c r="J41" s="22">
        <f t="shared" si="0"/>
        <v>40</v>
      </c>
      <c r="K41" s="22">
        <f t="shared" si="0"/>
        <v>40</v>
      </c>
      <c r="L41" s="22">
        <f t="shared" si="0"/>
        <v>20</v>
      </c>
      <c r="M41" s="22">
        <f t="shared" si="0"/>
        <v>40</v>
      </c>
      <c r="N41" s="22">
        <f t="shared" si="0"/>
        <v>40</v>
      </c>
      <c r="O41" s="22">
        <f t="shared" si="0"/>
        <v>10</v>
      </c>
      <c r="P41" s="22">
        <f t="shared" si="0"/>
        <v>30</v>
      </c>
      <c r="Q41" s="22">
        <f t="shared" si="0"/>
        <v>60</v>
      </c>
      <c r="R41" s="22">
        <f t="shared" si="0"/>
        <v>10</v>
      </c>
      <c r="S41" s="22">
        <f t="shared" si="0"/>
        <v>30</v>
      </c>
      <c r="T41" s="22">
        <f t="shared" si="0"/>
        <v>60</v>
      </c>
      <c r="U41" s="22">
        <f t="shared" si="0"/>
        <v>10</v>
      </c>
      <c r="V41" s="22">
        <f t="shared" si="0"/>
        <v>30</v>
      </c>
      <c r="W41" s="22">
        <f t="shared" si="0"/>
        <v>60</v>
      </c>
      <c r="X41" s="22">
        <f t="shared" si="0"/>
        <v>10</v>
      </c>
      <c r="Y41" s="22">
        <f t="shared" si="0"/>
        <v>30</v>
      </c>
      <c r="Z41" s="22">
        <f t="shared" si="0"/>
        <v>60</v>
      </c>
      <c r="AA41" s="22">
        <f t="shared" si="0"/>
        <v>20</v>
      </c>
      <c r="AB41" s="22">
        <f t="shared" si="0"/>
        <v>40</v>
      </c>
      <c r="AC41" s="22">
        <f t="shared" si="0"/>
        <v>40</v>
      </c>
      <c r="AD41" s="22">
        <f t="shared" si="0"/>
        <v>20</v>
      </c>
      <c r="AE41" s="22">
        <f t="shared" si="0"/>
        <v>40</v>
      </c>
      <c r="AF41" s="22">
        <f t="shared" si="0"/>
        <v>40</v>
      </c>
      <c r="AG41" s="22">
        <f t="shared" si="0"/>
        <v>20</v>
      </c>
      <c r="AH41" s="22">
        <f t="shared" si="0"/>
        <v>40</v>
      </c>
      <c r="AI41" s="22">
        <f t="shared" si="0"/>
        <v>40</v>
      </c>
      <c r="AJ41" s="22">
        <f t="shared" si="0"/>
        <v>20</v>
      </c>
      <c r="AK41" s="22">
        <f t="shared" si="0"/>
        <v>40</v>
      </c>
      <c r="AL41" s="22">
        <f t="shared" si="0"/>
        <v>40</v>
      </c>
      <c r="AM41" s="22">
        <f t="shared" si="0"/>
        <v>20</v>
      </c>
      <c r="AN41" s="22">
        <f t="shared" si="0"/>
        <v>40</v>
      </c>
      <c r="AO41" s="22">
        <f t="shared" si="0"/>
        <v>40</v>
      </c>
      <c r="AP41" s="22">
        <f t="shared" si="0"/>
        <v>20</v>
      </c>
      <c r="AQ41" s="22">
        <f t="shared" si="0"/>
        <v>40</v>
      </c>
      <c r="AR41" s="22">
        <f t="shared" si="0"/>
        <v>40</v>
      </c>
      <c r="AS41" s="22">
        <f t="shared" si="0"/>
        <v>20</v>
      </c>
      <c r="AT41" s="22">
        <f t="shared" si="0"/>
        <v>40</v>
      </c>
      <c r="AU41" s="22">
        <f t="shared" si="0"/>
        <v>40</v>
      </c>
      <c r="AV41" s="22">
        <f t="shared" si="0"/>
        <v>20</v>
      </c>
      <c r="AW41" s="22">
        <f t="shared" si="0"/>
        <v>40</v>
      </c>
      <c r="AX41" s="22">
        <f t="shared" si="0"/>
        <v>40</v>
      </c>
      <c r="AY41" s="22">
        <f t="shared" si="0"/>
        <v>20</v>
      </c>
      <c r="AZ41" s="22">
        <f t="shared" si="0"/>
        <v>40</v>
      </c>
      <c r="BA41" s="22">
        <f t="shared" si="0"/>
        <v>40</v>
      </c>
      <c r="BB41" s="22">
        <f t="shared" si="0"/>
        <v>20</v>
      </c>
      <c r="BC41" s="22">
        <f t="shared" si="0"/>
        <v>40</v>
      </c>
      <c r="BD41" s="22">
        <f t="shared" si="0"/>
        <v>40</v>
      </c>
      <c r="BE41" s="22">
        <f t="shared" si="0"/>
        <v>20</v>
      </c>
      <c r="BF41" s="22">
        <f t="shared" si="0"/>
        <v>40</v>
      </c>
      <c r="BG41" s="22">
        <f t="shared" si="0"/>
        <v>40</v>
      </c>
      <c r="BH41" s="22">
        <f t="shared" si="0"/>
        <v>20</v>
      </c>
      <c r="BI41" s="22">
        <f t="shared" si="0"/>
        <v>40</v>
      </c>
      <c r="BJ41" s="22">
        <f t="shared" si="0"/>
        <v>40</v>
      </c>
      <c r="BK41" s="22">
        <f t="shared" si="0"/>
        <v>20</v>
      </c>
      <c r="BL41" s="22">
        <f t="shared" si="0"/>
        <v>40</v>
      </c>
      <c r="BM41" s="22">
        <f t="shared" si="0"/>
        <v>40</v>
      </c>
      <c r="BN41" s="22">
        <f t="shared" si="0"/>
        <v>20</v>
      </c>
      <c r="BO41" s="22">
        <f t="shared" si="0"/>
        <v>40</v>
      </c>
      <c r="BP41" s="22">
        <f t="shared" ref="BP41:DR41" si="1">BP40/10%</f>
        <v>40</v>
      </c>
      <c r="BQ41" s="22">
        <f t="shared" si="1"/>
        <v>20</v>
      </c>
      <c r="BR41" s="22">
        <f t="shared" si="1"/>
        <v>40</v>
      </c>
      <c r="BS41" s="22">
        <f t="shared" si="1"/>
        <v>40</v>
      </c>
      <c r="BT41" s="22">
        <f t="shared" si="1"/>
        <v>20</v>
      </c>
      <c r="BU41" s="22">
        <f t="shared" si="1"/>
        <v>40</v>
      </c>
      <c r="BV41" s="22">
        <f t="shared" si="1"/>
        <v>40</v>
      </c>
      <c r="BW41" s="22">
        <f t="shared" si="1"/>
        <v>20</v>
      </c>
      <c r="BX41" s="22">
        <f t="shared" si="1"/>
        <v>40</v>
      </c>
      <c r="BY41" s="22">
        <f t="shared" si="1"/>
        <v>40</v>
      </c>
      <c r="BZ41" s="22">
        <f t="shared" si="1"/>
        <v>20</v>
      </c>
      <c r="CA41" s="22">
        <f t="shared" si="1"/>
        <v>40</v>
      </c>
      <c r="CB41" s="22">
        <f t="shared" si="1"/>
        <v>40</v>
      </c>
      <c r="CC41" s="22">
        <f t="shared" si="1"/>
        <v>20</v>
      </c>
      <c r="CD41" s="22">
        <f t="shared" si="1"/>
        <v>40</v>
      </c>
      <c r="CE41" s="22">
        <f t="shared" si="1"/>
        <v>40</v>
      </c>
      <c r="CF41" s="22">
        <f t="shared" si="1"/>
        <v>20</v>
      </c>
      <c r="CG41" s="22">
        <f t="shared" si="1"/>
        <v>40</v>
      </c>
      <c r="CH41" s="22">
        <f t="shared" si="1"/>
        <v>40</v>
      </c>
      <c r="CI41" s="22">
        <f t="shared" si="1"/>
        <v>30</v>
      </c>
      <c r="CJ41" s="22">
        <f t="shared" si="1"/>
        <v>20</v>
      </c>
      <c r="CK41" s="22">
        <f t="shared" si="1"/>
        <v>50</v>
      </c>
      <c r="CL41" s="22">
        <f t="shared" si="1"/>
        <v>30</v>
      </c>
      <c r="CM41" s="22">
        <f t="shared" si="1"/>
        <v>20</v>
      </c>
      <c r="CN41" s="22">
        <f t="shared" si="1"/>
        <v>50</v>
      </c>
      <c r="CO41" s="22">
        <f t="shared" si="1"/>
        <v>30</v>
      </c>
      <c r="CP41" s="22">
        <f t="shared" si="1"/>
        <v>20</v>
      </c>
      <c r="CQ41" s="22">
        <f t="shared" si="1"/>
        <v>50</v>
      </c>
      <c r="CR41" s="22">
        <f t="shared" si="1"/>
        <v>30</v>
      </c>
      <c r="CS41" s="22">
        <f t="shared" si="1"/>
        <v>20</v>
      </c>
      <c r="CT41" s="22">
        <f t="shared" si="1"/>
        <v>50</v>
      </c>
      <c r="CU41" s="22">
        <f t="shared" si="1"/>
        <v>30</v>
      </c>
      <c r="CV41" s="22">
        <f t="shared" si="1"/>
        <v>20</v>
      </c>
      <c r="CW41" s="22">
        <f t="shared" si="1"/>
        <v>50</v>
      </c>
      <c r="CX41" s="22">
        <f t="shared" si="1"/>
        <v>30</v>
      </c>
      <c r="CY41" s="22">
        <f t="shared" si="1"/>
        <v>20</v>
      </c>
      <c r="CZ41" s="22">
        <f t="shared" si="1"/>
        <v>50</v>
      </c>
      <c r="DA41" s="22">
        <f t="shared" si="1"/>
        <v>30</v>
      </c>
      <c r="DB41" s="22">
        <f t="shared" si="1"/>
        <v>20</v>
      </c>
      <c r="DC41" s="22">
        <f t="shared" si="1"/>
        <v>50</v>
      </c>
      <c r="DD41" s="22">
        <f t="shared" si="1"/>
        <v>30</v>
      </c>
      <c r="DE41" s="22">
        <f t="shared" si="1"/>
        <v>20</v>
      </c>
      <c r="DF41" s="22">
        <f t="shared" si="1"/>
        <v>50</v>
      </c>
      <c r="DG41" s="22">
        <f t="shared" si="1"/>
        <v>20</v>
      </c>
      <c r="DH41" s="22">
        <f t="shared" si="1"/>
        <v>30</v>
      </c>
      <c r="DI41" s="22">
        <f t="shared" si="1"/>
        <v>50</v>
      </c>
      <c r="DJ41" s="22">
        <f t="shared" si="1"/>
        <v>20</v>
      </c>
      <c r="DK41" s="22">
        <f t="shared" si="1"/>
        <v>30</v>
      </c>
      <c r="DL41" s="22">
        <f t="shared" si="1"/>
        <v>50</v>
      </c>
      <c r="DM41" s="22">
        <f t="shared" si="1"/>
        <v>20</v>
      </c>
      <c r="DN41" s="22">
        <f t="shared" si="1"/>
        <v>30</v>
      </c>
      <c r="DO41" s="22">
        <f t="shared" si="1"/>
        <v>50</v>
      </c>
      <c r="DP41" s="22">
        <f t="shared" si="1"/>
        <v>20</v>
      </c>
      <c r="DQ41" s="22">
        <f t="shared" si="1"/>
        <v>30</v>
      </c>
      <c r="DR41" s="22">
        <f t="shared" si="1"/>
        <v>50</v>
      </c>
    </row>
    <row r="43" spans="1:254" x14ac:dyDescent="0.3">
      <c r="B43" s="99" t="s">
        <v>809</v>
      </c>
      <c r="C43" s="100"/>
      <c r="D43" s="100"/>
      <c r="E43" s="101"/>
      <c r="F43" s="27"/>
      <c r="G43" s="27"/>
    </row>
    <row r="44" spans="1:254" x14ac:dyDescent="0.3">
      <c r="B44" s="4" t="s">
        <v>810</v>
      </c>
      <c r="C44" s="41" t="s">
        <v>818</v>
      </c>
      <c r="D44" s="3">
        <f>E44/100*10</f>
        <v>2</v>
      </c>
      <c r="E44" s="38">
        <f>(C41+F41+I41+L41)/4</f>
        <v>20</v>
      </c>
    </row>
    <row r="45" spans="1:254" x14ac:dyDescent="0.3">
      <c r="B45" s="4" t="s">
        <v>811</v>
      </c>
      <c r="C45" s="41" t="s">
        <v>818</v>
      </c>
      <c r="D45" s="94">
        <f t="shared" ref="D45:D46" si="2">E45/100*10</f>
        <v>4</v>
      </c>
      <c r="E45" s="38">
        <f>(D41+G41+J41+M41)/4</f>
        <v>40</v>
      </c>
    </row>
    <row r="46" spans="1:254" x14ac:dyDescent="0.3">
      <c r="B46" s="4" t="s">
        <v>812</v>
      </c>
      <c r="C46" s="41" t="s">
        <v>818</v>
      </c>
      <c r="D46" s="94">
        <f t="shared" si="2"/>
        <v>4</v>
      </c>
      <c r="E46" s="38">
        <f>(E41+H41+K41+N41)/4</f>
        <v>40</v>
      </c>
    </row>
    <row r="47" spans="1:254" x14ac:dyDescent="0.3">
      <c r="B47" s="4"/>
      <c r="C47" s="41"/>
      <c r="D47" s="39">
        <f>SUM(D44:D46)</f>
        <v>10</v>
      </c>
      <c r="E47" s="40">
        <f>SUM(E44:E46)</f>
        <v>100</v>
      </c>
    </row>
    <row r="48" spans="1:254" ht="15" customHeight="1" x14ac:dyDescent="0.3">
      <c r="B48" s="4"/>
      <c r="C48" s="4"/>
      <c r="D48" s="124" t="s">
        <v>56</v>
      </c>
      <c r="E48" s="125"/>
      <c r="F48" s="126" t="s">
        <v>3</v>
      </c>
      <c r="G48" s="127"/>
    </row>
    <row r="49" spans="2:13" x14ac:dyDescent="0.3">
      <c r="B49" s="4" t="s">
        <v>810</v>
      </c>
      <c r="C49" s="41" t="s">
        <v>819</v>
      </c>
      <c r="D49" s="42">
        <f>E49/100*10</f>
        <v>1</v>
      </c>
      <c r="E49" s="38">
        <f>(O41+R41+U41+X41)/4</f>
        <v>10</v>
      </c>
      <c r="F49" s="49">
        <f>G49/100*10</f>
        <v>2</v>
      </c>
      <c r="G49" s="38">
        <f>(AA41+AD41+AG41+AJ41)/4</f>
        <v>20</v>
      </c>
    </row>
    <row r="50" spans="2:13" x14ac:dyDescent="0.3">
      <c r="B50" s="4" t="s">
        <v>811</v>
      </c>
      <c r="C50" s="41" t="s">
        <v>819</v>
      </c>
      <c r="D50" s="42">
        <f t="shared" ref="D50:D51" si="3">E50/100*10</f>
        <v>3</v>
      </c>
      <c r="E50" s="38">
        <f>(P41+S41+V41+Y41)/4</f>
        <v>30</v>
      </c>
      <c r="F50" s="95">
        <f t="shared" ref="F50:F51" si="4">G50/100*10</f>
        <v>4</v>
      </c>
      <c r="G50" s="38">
        <f>(AB41+AE41+AH41+AK41)/4</f>
        <v>40</v>
      </c>
    </row>
    <row r="51" spans="2:13" x14ac:dyDescent="0.3">
      <c r="B51" s="4" t="s">
        <v>812</v>
      </c>
      <c r="C51" s="41" t="s">
        <v>819</v>
      </c>
      <c r="D51" s="42">
        <f t="shared" si="3"/>
        <v>6</v>
      </c>
      <c r="E51" s="38">
        <f>(Q41+T41+W41+Z41)/4</f>
        <v>60</v>
      </c>
      <c r="F51" s="95">
        <f t="shared" si="4"/>
        <v>4</v>
      </c>
      <c r="G51" s="38">
        <f>(AC41+AF41+AI41+AL41)/4</f>
        <v>40</v>
      </c>
    </row>
    <row r="52" spans="2:13" x14ac:dyDescent="0.3">
      <c r="B52" s="4"/>
      <c r="C52" s="41"/>
      <c r="D52" s="40">
        <f>SUM(D49:D51)</f>
        <v>10</v>
      </c>
      <c r="E52" s="40">
        <f>SUM(E49:E51)</f>
        <v>100</v>
      </c>
      <c r="F52" s="43">
        <f>SUM(F49:F51)</f>
        <v>10</v>
      </c>
      <c r="G52" s="50">
        <f>SUM(G49:G51)</f>
        <v>100</v>
      </c>
    </row>
    <row r="53" spans="2:13" x14ac:dyDescent="0.3">
      <c r="B53" s="4" t="s">
        <v>810</v>
      </c>
      <c r="C53" s="41" t="s">
        <v>820</v>
      </c>
      <c r="D53" s="3">
        <f>E53/100*10</f>
        <v>2</v>
      </c>
      <c r="E53" s="38">
        <f>(AM41+AP41+AS41+AV41)/4</f>
        <v>20</v>
      </c>
    </row>
    <row r="54" spans="2:13" x14ac:dyDescent="0.3">
      <c r="B54" s="4" t="s">
        <v>811</v>
      </c>
      <c r="C54" s="41" t="s">
        <v>820</v>
      </c>
      <c r="D54" s="94">
        <f t="shared" ref="D54:D55" si="5">E54/100*10</f>
        <v>4</v>
      </c>
      <c r="E54" s="38">
        <f>(AN41+AQ41+AT41+AW41)/4</f>
        <v>40</v>
      </c>
    </row>
    <row r="55" spans="2:13" x14ac:dyDescent="0.3">
      <c r="B55" s="4" t="s">
        <v>812</v>
      </c>
      <c r="C55" s="41" t="s">
        <v>820</v>
      </c>
      <c r="D55" s="94">
        <f t="shared" si="5"/>
        <v>4</v>
      </c>
      <c r="E55" s="38">
        <f>(AO41+AR41+AU41+AX41)/4</f>
        <v>40</v>
      </c>
    </row>
    <row r="56" spans="2:13" x14ac:dyDescent="0.3">
      <c r="B56" s="4"/>
      <c r="C56" s="48"/>
      <c r="D56" s="44">
        <f>SUM(D53:D55)</f>
        <v>10</v>
      </c>
      <c r="E56" s="45">
        <f>SUM(E53:E55)</f>
        <v>100</v>
      </c>
      <c r="F56" s="46"/>
    </row>
    <row r="57" spans="2:13" x14ac:dyDescent="0.3">
      <c r="B57" s="4"/>
      <c r="C57" s="41"/>
      <c r="D57" s="124" t="s">
        <v>157</v>
      </c>
      <c r="E57" s="125"/>
      <c r="F57" s="124" t="s">
        <v>115</v>
      </c>
      <c r="G57" s="125"/>
      <c r="H57" s="128" t="s">
        <v>172</v>
      </c>
      <c r="I57" s="129"/>
      <c r="J57" s="123" t="s">
        <v>184</v>
      </c>
      <c r="K57" s="123"/>
      <c r="L57" s="123" t="s">
        <v>116</v>
      </c>
      <c r="M57" s="123"/>
    </row>
    <row r="58" spans="2:13" x14ac:dyDescent="0.3">
      <c r="B58" s="4" t="s">
        <v>810</v>
      </c>
      <c r="C58" s="41" t="s">
        <v>821</v>
      </c>
      <c r="D58" s="3">
        <f>E58/100*10</f>
        <v>2</v>
      </c>
      <c r="E58" s="38">
        <f>(AY41+BB41+BE41+BH41)/4</f>
        <v>20</v>
      </c>
      <c r="F58" s="3">
        <f>G58/100*10</f>
        <v>2</v>
      </c>
      <c r="G58" s="38">
        <f>(BK41+BN41+BQ41+BT41)/4</f>
        <v>20</v>
      </c>
      <c r="H58" s="3">
        <f>I58/100*10</f>
        <v>2</v>
      </c>
      <c r="I58" s="38">
        <f>(BW41+BZ41+CC41+CF41)/4</f>
        <v>20</v>
      </c>
      <c r="J58" s="3">
        <f>K58/100*10</f>
        <v>3</v>
      </c>
      <c r="K58" s="38">
        <f>(CI41+CL41+CO41+CR41)/4</f>
        <v>30</v>
      </c>
      <c r="L58" s="3">
        <f>M58/100*10</f>
        <v>3</v>
      </c>
      <c r="M58" s="38">
        <f>(CU41+CX41+DA41+DD41)/4</f>
        <v>30</v>
      </c>
    </row>
    <row r="59" spans="2:13" x14ac:dyDescent="0.3">
      <c r="B59" s="4" t="s">
        <v>811</v>
      </c>
      <c r="C59" s="41" t="s">
        <v>821</v>
      </c>
      <c r="D59" s="94">
        <f t="shared" ref="D59:D60" si="6">E59/100*10</f>
        <v>4</v>
      </c>
      <c r="E59" s="38">
        <f>(AZ41+BC41+BF41+BI41)/4</f>
        <v>40</v>
      </c>
      <c r="F59" s="94">
        <f t="shared" ref="F59:F60" si="7">G59/100*10</f>
        <v>4</v>
      </c>
      <c r="G59" s="38">
        <f>(BL41+BO41+BR41+BU41)/4</f>
        <v>40</v>
      </c>
      <c r="H59" s="94">
        <f t="shared" ref="H59:H60" si="8">I59/100*10</f>
        <v>4</v>
      </c>
      <c r="I59" s="38">
        <f>(BX41+CA41+CD41+CG41)/4</f>
        <v>40</v>
      </c>
      <c r="J59" s="94">
        <f t="shared" ref="J59:J60" si="9">K59/100*10</f>
        <v>2</v>
      </c>
      <c r="K59" s="38">
        <f>(CJ41+CM41+CP41+CS41)/4</f>
        <v>20</v>
      </c>
      <c r="L59" s="94">
        <f t="shared" ref="L59:L60" si="10">M59/100*10</f>
        <v>2</v>
      </c>
      <c r="M59" s="38">
        <f>(CV41+CY41+DB41+DE41)/4</f>
        <v>20</v>
      </c>
    </row>
    <row r="60" spans="2:13" x14ac:dyDescent="0.3">
      <c r="B60" s="4" t="s">
        <v>812</v>
      </c>
      <c r="C60" s="41" t="s">
        <v>821</v>
      </c>
      <c r="D60" s="94">
        <f t="shared" si="6"/>
        <v>4</v>
      </c>
      <c r="E60" s="38">
        <f>(BA41+BD41+BG41+BJ41)/4</f>
        <v>40</v>
      </c>
      <c r="F60" s="94">
        <f t="shared" si="7"/>
        <v>4</v>
      </c>
      <c r="G60" s="38">
        <f>(BM41+BP41+BS41+BV41)/4</f>
        <v>40</v>
      </c>
      <c r="H60" s="94">
        <f t="shared" si="8"/>
        <v>4</v>
      </c>
      <c r="I60" s="38">
        <f>(BY41+CB41+CE41+CH41)/4</f>
        <v>40</v>
      </c>
      <c r="J60" s="94">
        <f t="shared" si="9"/>
        <v>5</v>
      </c>
      <c r="K60" s="38">
        <f>(CK41+CN41+CQ41+CT41)/4</f>
        <v>50</v>
      </c>
      <c r="L60" s="94">
        <f t="shared" si="10"/>
        <v>5</v>
      </c>
      <c r="M60" s="38">
        <f>(CW41+CZ41+DC41+DF41)/4</f>
        <v>50</v>
      </c>
    </row>
    <row r="61" spans="2:13" x14ac:dyDescent="0.3">
      <c r="B61" s="4"/>
      <c r="C61" s="41"/>
      <c r="D61" s="39">
        <f>SUM(D58:D60)</f>
        <v>10</v>
      </c>
      <c r="E61" s="39">
        <f>SUM(E58:E60)</f>
        <v>100</v>
      </c>
      <c r="F61" s="39">
        <f t="shared" ref="F61:M61" si="11">SUM(F58:F60)</f>
        <v>10</v>
      </c>
      <c r="G61" s="39">
        <f t="shared" si="11"/>
        <v>100</v>
      </c>
      <c r="H61" s="39">
        <f t="shared" si="11"/>
        <v>10</v>
      </c>
      <c r="I61" s="39">
        <f t="shared" si="11"/>
        <v>100</v>
      </c>
      <c r="J61" s="39">
        <f t="shared" si="11"/>
        <v>10</v>
      </c>
      <c r="K61" s="39">
        <f t="shared" si="11"/>
        <v>100</v>
      </c>
      <c r="L61" s="39">
        <f t="shared" si="11"/>
        <v>10</v>
      </c>
      <c r="M61" s="39">
        <f t="shared" si="11"/>
        <v>100</v>
      </c>
    </row>
    <row r="62" spans="2:13" x14ac:dyDescent="0.3">
      <c r="B62" s="4" t="s">
        <v>810</v>
      </c>
      <c r="C62" s="41" t="s">
        <v>822</v>
      </c>
      <c r="D62" s="3">
        <f>E62/100*10</f>
        <v>2</v>
      </c>
      <c r="E62" s="38">
        <f>(DG41+DJ41+DM41+DP41)/4</f>
        <v>20</v>
      </c>
    </row>
    <row r="63" spans="2:13" x14ac:dyDescent="0.3">
      <c r="B63" s="4" t="s">
        <v>811</v>
      </c>
      <c r="C63" s="41" t="s">
        <v>822</v>
      </c>
      <c r="D63" s="94">
        <f t="shared" ref="D63:D64" si="12">E63/100*10</f>
        <v>3</v>
      </c>
      <c r="E63" s="38">
        <f>(DH41+DK41+DN41+DQ41)/4</f>
        <v>30</v>
      </c>
    </row>
    <row r="64" spans="2:13" x14ac:dyDescent="0.3">
      <c r="B64" s="4" t="s">
        <v>812</v>
      </c>
      <c r="C64" s="41" t="s">
        <v>822</v>
      </c>
      <c r="D64" s="94">
        <f t="shared" si="12"/>
        <v>5</v>
      </c>
      <c r="E64" s="38">
        <f>(DI41+DL41+DO41+DR41)/4</f>
        <v>50</v>
      </c>
    </row>
    <row r="65" spans="2:5" x14ac:dyDescent="0.3">
      <c r="B65" s="4"/>
      <c r="C65" s="41"/>
      <c r="D65" s="39">
        <f>SUM(D62:D64)</f>
        <v>10</v>
      </c>
      <c r="E65" s="39">
        <f>SUM(E62:E64)</f>
        <v>100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r:id="rId1"/>
  <ignoredErrors>
    <ignoredError sqref="E49:E51 D52 I58:I60 K58:K60 G58:G60 E58:E60 D61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14" workbookViewId="0">
      <selection activeCell="B14" sqref="B14:FK34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22" t="s">
        <v>1395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7"/>
      <c r="S2" s="7"/>
      <c r="T2" s="7"/>
      <c r="U2" s="7"/>
      <c r="V2" s="7"/>
      <c r="FI2" s="113" t="s">
        <v>1374</v>
      </c>
      <c r="FJ2" s="113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110" t="s">
        <v>0</v>
      </c>
      <c r="B4" s="110" t="s">
        <v>1</v>
      </c>
      <c r="C4" s="111" t="s">
        <v>57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30" t="s">
        <v>2</v>
      </c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2"/>
      <c r="BK4" s="121" t="s">
        <v>87</v>
      </c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21"/>
      <c r="BX4" s="121"/>
      <c r="BY4" s="121"/>
      <c r="BZ4" s="133" t="s">
        <v>114</v>
      </c>
      <c r="CA4" s="134"/>
      <c r="CB4" s="134"/>
      <c r="CC4" s="134"/>
      <c r="CD4" s="134"/>
      <c r="CE4" s="134"/>
      <c r="CF4" s="134"/>
      <c r="CG4" s="134"/>
      <c r="CH4" s="134"/>
      <c r="CI4" s="134"/>
      <c r="CJ4" s="134"/>
      <c r="CK4" s="134"/>
      <c r="CL4" s="134"/>
      <c r="CM4" s="134"/>
      <c r="CN4" s="134"/>
      <c r="CO4" s="134"/>
      <c r="CP4" s="134"/>
      <c r="CQ4" s="134"/>
      <c r="CR4" s="134"/>
      <c r="CS4" s="134"/>
      <c r="CT4" s="134"/>
      <c r="CU4" s="134"/>
      <c r="CV4" s="134"/>
      <c r="CW4" s="134"/>
      <c r="CX4" s="134"/>
      <c r="CY4" s="134"/>
      <c r="CZ4" s="134"/>
      <c r="DA4" s="134"/>
      <c r="DB4" s="134"/>
      <c r="DC4" s="134"/>
      <c r="DD4" s="134"/>
      <c r="DE4" s="134"/>
      <c r="DF4" s="134"/>
      <c r="DG4" s="134"/>
      <c r="DH4" s="134"/>
      <c r="DI4" s="134"/>
      <c r="DJ4" s="134"/>
      <c r="DK4" s="134"/>
      <c r="DL4" s="134"/>
      <c r="DM4" s="134"/>
      <c r="DN4" s="134"/>
      <c r="DO4" s="134"/>
      <c r="DP4" s="134"/>
      <c r="DQ4" s="134"/>
      <c r="DR4" s="134"/>
      <c r="DS4" s="134"/>
      <c r="DT4" s="134"/>
      <c r="DU4" s="134"/>
      <c r="DV4" s="134"/>
      <c r="DW4" s="134"/>
      <c r="DX4" s="134"/>
      <c r="DY4" s="134"/>
      <c r="DZ4" s="134"/>
      <c r="EA4" s="134"/>
      <c r="EB4" s="134"/>
      <c r="EC4" s="134"/>
      <c r="ED4" s="134"/>
      <c r="EE4" s="134"/>
      <c r="EF4" s="134"/>
      <c r="EG4" s="134"/>
      <c r="EH4" s="134"/>
      <c r="EI4" s="134"/>
      <c r="EJ4" s="134"/>
      <c r="EK4" s="134"/>
      <c r="EL4" s="134"/>
      <c r="EM4" s="134"/>
      <c r="EN4" s="134"/>
      <c r="EO4" s="134"/>
      <c r="EP4" s="134"/>
      <c r="EQ4" s="134"/>
      <c r="ER4" s="134"/>
      <c r="ES4" s="134"/>
      <c r="ET4" s="134"/>
      <c r="EU4" s="134"/>
      <c r="EV4" s="135"/>
      <c r="EW4" s="123" t="s">
        <v>137</v>
      </c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</row>
    <row r="5" spans="1:254" ht="15.75" customHeight="1" x14ac:dyDescent="0.3">
      <c r="A5" s="110"/>
      <c r="B5" s="110"/>
      <c r="C5" s="120" t="s">
        <v>1380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20" t="s">
        <v>1383</v>
      </c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12" t="s">
        <v>3</v>
      </c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 t="s">
        <v>329</v>
      </c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20" t="s">
        <v>330</v>
      </c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20"/>
      <c r="BX5" s="120"/>
      <c r="BY5" s="120"/>
      <c r="BZ5" s="120" t="s">
        <v>157</v>
      </c>
      <c r="CA5" s="120"/>
      <c r="CB5" s="120"/>
      <c r="CC5" s="120"/>
      <c r="CD5" s="120"/>
      <c r="CE5" s="120"/>
      <c r="CF5" s="120"/>
      <c r="CG5" s="120"/>
      <c r="CH5" s="120"/>
      <c r="CI5" s="120"/>
      <c r="CJ5" s="120"/>
      <c r="CK5" s="120"/>
      <c r="CL5" s="120"/>
      <c r="CM5" s="120"/>
      <c r="CN5" s="120"/>
      <c r="CO5" s="118" t="s">
        <v>1016</v>
      </c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18"/>
      <c r="DB5" s="118"/>
      <c r="DC5" s="118"/>
      <c r="DD5" s="118" t="s">
        <v>172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36" t="s">
        <v>184</v>
      </c>
      <c r="DT5" s="136"/>
      <c r="DU5" s="136"/>
      <c r="DV5" s="136"/>
      <c r="DW5" s="136"/>
      <c r="DX5" s="136"/>
      <c r="DY5" s="136"/>
      <c r="DZ5" s="136"/>
      <c r="EA5" s="136"/>
      <c r="EB5" s="136"/>
      <c r="EC5" s="136"/>
      <c r="ED5" s="136"/>
      <c r="EE5" s="136"/>
      <c r="EF5" s="136"/>
      <c r="EG5" s="136"/>
      <c r="EH5" s="118" t="s">
        <v>116</v>
      </c>
      <c r="EI5" s="118"/>
      <c r="EJ5" s="118"/>
      <c r="EK5" s="118"/>
      <c r="EL5" s="118"/>
      <c r="EM5" s="118"/>
      <c r="EN5" s="118"/>
      <c r="EO5" s="118"/>
      <c r="EP5" s="118"/>
      <c r="EQ5" s="118"/>
      <c r="ER5" s="118"/>
      <c r="ES5" s="118"/>
      <c r="ET5" s="118"/>
      <c r="EU5" s="118"/>
      <c r="EV5" s="118"/>
      <c r="EW5" s="112" t="s">
        <v>1385</v>
      </c>
      <c r="EX5" s="119"/>
      <c r="EY5" s="119"/>
      <c r="EZ5" s="119"/>
      <c r="FA5" s="119"/>
      <c r="FB5" s="119"/>
      <c r="FC5" s="119"/>
      <c r="FD5" s="119"/>
      <c r="FE5" s="119"/>
      <c r="FF5" s="119"/>
      <c r="FG5" s="119"/>
      <c r="FH5" s="119"/>
      <c r="FI5" s="119"/>
      <c r="FJ5" s="119"/>
      <c r="FK5" s="119"/>
    </row>
    <row r="6" spans="1:254" ht="15.6" hidden="1" x14ac:dyDescent="0.3">
      <c r="A6" s="110"/>
      <c r="B6" s="110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110"/>
      <c r="B7" s="110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110"/>
      <c r="B8" s="110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110"/>
      <c r="B9" s="110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110"/>
      <c r="B10" s="110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110"/>
      <c r="B11" s="110"/>
      <c r="C11" s="107" t="s">
        <v>278</v>
      </c>
      <c r="D11" s="107" t="s">
        <v>5</v>
      </c>
      <c r="E11" s="107" t="s">
        <v>6</v>
      </c>
      <c r="F11" s="107" t="s">
        <v>317</v>
      </c>
      <c r="G11" s="107" t="s">
        <v>7</v>
      </c>
      <c r="H11" s="107" t="s">
        <v>8</v>
      </c>
      <c r="I11" s="107" t="s">
        <v>279</v>
      </c>
      <c r="J11" s="107" t="s">
        <v>9</v>
      </c>
      <c r="K11" s="107" t="s">
        <v>10</v>
      </c>
      <c r="L11" s="107" t="s">
        <v>280</v>
      </c>
      <c r="M11" s="107" t="s">
        <v>9</v>
      </c>
      <c r="N11" s="107" t="s">
        <v>10</v>
      </c>
      <c r="O11" s="107" t="s">
        <v>281</v>
      </c>
      <c r="P11" s="107" t="s">
        <v>11</v>
      </c>
      <c r="Q11" s="107" t="s">
        <v>4</v>
      </c>
      <c r="R11" s="107" t="s">
        <v>282</v>
      </c>
      <c r="S11" s="107"/>
      <c r="T11" s="107"/>
      <c r="U11" s="107" t="s">
        <v>975</v>
      </c>
      <c r="V11" s="107"/>
      <c r="W11" s="107"/>
      <c r="X11" s="107" t="s">
        <v>976</v>
      </c>
      <c r="Y11" s="107"/>
      <c r="Z11" s="107"/>
      <c r="AA11" s="119" t="s">
        <v>977</v>
      </c>
      <c r="AB11" s="119"/>
      <c r="AC11" s="119"/>
      <c r="AD11" s="107" t="s">
        <v>283</v>
      </c>
      <c r="AE11" s="107"/>
      <c r="AF11" s="107"/>
      <c r="AG11" s="107" t="s">
        <v>284</v>
      </c>
      <c r="AH11" s="107"/>
      <c r="AI11" s="107"/>
      <c r="AJ11" s="119" t="s">
        <v>285</v>
      </c>
      <c r="AK11" s="119"/>
      <c r="AL11" s="119"/>
      <c r="AM11" s="107" t="s">
        <v>286</v>
      </c>
      <c r="AN11" s="107"/>
      <c r="AO11" s="107"/>
      <c r="AP11" s="107" t="s">
        <v>287</v>
      </c>
      <c r="AQ11" s="107"/>
      <c r="AR11" s="107"/>
      <c r="AS11" s="107" t="s">
        <v>288</v>
      </c>
      <c r="AT11" s="107"/>
      <c r="AU11" s="107"/>
      <c r="AV11" s="107" t="s">
        <v>289</v>
      </c>
      <c r="AW11" s="107"/>
      <c r="AX11" s="107"/>
      <c r="AY11" s="107" t="s">
        <v>318</v>
      </c>
      <c r="AZ11" s="107"/>
      <c r="BA11" s="107"/>
      <c r="BB11" s="107" t="s">
        <v>290</v>
      </c>
      <c r="BC11" s="107"/>
      <c r="BD11" s="107"/>
      <c r="BE11" s="107" t="s">
        <v>999</v>
      </c>
      <c r="BF11" s="107"/>
      <c r="BG11" s="107"/>
      <c r="BH11" s="107" t="s">
        <v>291</v>
      </c>
      <c r="BI11" s="107"/>
      <c r="BJ11" s="107"/>
      <c r="BK11" s="119" t="s">
        <v>292</v>
      </c>
      <c r="BL11" s="119"/>
      <c r="BM11" s="119"/>
      <c r="BN11" s="119" t="s">
        <v>319</v>
      </c>
      <c r="BO11" s="119"/>
      <c r="BP11" s="119"/>
      <c r="BQ11" s="119" t="s">
        <v>293</v>
      </c>
      <c r="BR11" s="119"/>
      <c r="BS11" s="119"/>
      <c r="BT11" s="119" t="s">
        <v>294</v>
      </c>
      <c r="BU11" s="119"/>
      <c r="BV11" s="119"/>
      <c r="BW11" s="119" t="s">
        <v>295</v>
      </c>
      <c r="BX11" s="119"/>
      <c r="BY11" s="119"/>
      <c r="BZ11" s="119" t="s">
        <v>296</v>
      </c>
      <c r="CA11" s="119"/>
      <c r="CB11" s="119"/>
      <c r="CC11" s="119" t="s">
        <v>320</v>
      </c>
      <c r="CD11" s="119"/>
      <c r="CE11" s="119"/>
      <c r="CF11" s="119" t="s">
        <v>297</v>
      </c>
      <c r="CG11" s="119"/>
      <c r="CH11" s="119"/>
      <c r="CI11" s="119" t="s">
        <v>298</v>
      </c>
      <c r="CJ11" s="119"/>
      <c r="CK11" s="119"/>
      <c r="CL11" s="119" t="s">
        <v>299</v>
      </c>
      <c r="CM11" s="119"/>
      <c r="CN11" s="119"/>
      <c r="CO11" s="119" t="s">
        <v>300</v>
      </c>
      <c r="CP11" s="119"/>
      <c r="CQ11" s="119"/>
      <c r="CR11" s="119" t="s">
        <v>301</v>
      </c>
      <c r="CS11" s="119"/>
      <c r="CT11" s="119"/>
      <c r="CU11" s="119" t="s">
        <v>302</v>
      </c>
      <c r="CV11" s="119"/>
      <c r="CW11" s="119"/>
      <c r="CX11" s="119" t="s">
        <v>303</v>
      </c>
      <c r="CY11" s="119"/>
      <c r="CZ11" s="119"/>
      <c r="DA11" s="119" t="s">
        <v>304</v>
      </c>
      <c r="DB11" s="119"/>
      <c r="DC11" s="119"/>
      <c r="DD11" s="119" t="s">
        <v>305</v>
      </c>
      <c r="DE11" s="119"/>
      <c r="DF11" s="119"/>
      <c r="DG11" s="119" t="s">
        <v>321</v>
      </c>
      <c r="DH11" s="119"/>
      <c r="DI11" s="119"/>
      <c r="DJ11" s="119" t="s">
        <v>306</v>
      </c>
      <c r="DK11" s="119"/>
      <c r="DL11" s="119"/>
      <c r="DM11" s="119" t="s">
        <v>307</v>
      </c>
      <c r="DN11" s="119"/>
      <c r="DO11" s="119"/>
      <c r="DP11" s="119" t="s">
        <v>308</v>
      </c>
      <c r="DQ11" s="119"/>
      <c r="DR11" s="119"/>
      <c r="DS11" s="119" t="s">
        <v>309</v>
      </c>
      <c r="DT11" s="119"/>
      <c r="DU11" s="119"/>
      <c r="DV11" s="119" t="s">
        <v>310</v>
      </c>
      <c r="DW11" s="119"/>
      <c r="DX11" s="119"/>
      <c r="DY11" s="119" t="s">
        <v>311</v>
      </c>
      <c r="DZ11" s="119"/>
      <c r="EA11" s="119"/>
      <c r="EB11" s="119" t="s">
        <v>312</v>
      </c>
      <c r="EC11" s="119"/>
      <c r="ED11" s="119"/>
      <c r="EE11" s="119" t="s">
        <v>322</v>
      </c>
      <c r="EF11" s="119"/>
      <c r="EG11" s="119"/>
      <c r="EH11" s="119" t="s">
        <v>323</v>
      </c>
      <c r="EI11" s="119"/>
      <c r="EJ11" s="119"/>
      <c r="EK11" s="119" t="s">
        <v>324</v>
      </c>
      <c r="EL11" s="119"/>
      <c r="EM11" s="119"/>
      <c r="EN11" s="119" t="s">
        <v>325</v>
      </c>
      <c r="EO11" s="119"/>
      <c r="EP11" s="119"/>
      <c r="EQ11" s="119" t="s">
        <v>326</v>
      </c>
      <c r="ER11" s="119"/>
      <c r="ES11" s="119"/>
      <c r="ET11" s="119" t="s">
        <v>327</v>
      </c>
      <c r="EU11" s="119"/>
      <c r="EV11" s="119"/>
      <c r="EW11" s="119" t="s">
        <v>313</v>
      </c>
      <c r="EX11" s="119"/>
      <c r="EY11" s="119"/>
      <c r="EZ11" s="119" t="s">
        <v>328</v>
      </c>
      <c r="FA11" s="119"/>
      <c r="FB11" s="119"/>
      <c r="FC11" s="119" t="s">
        <v>314</v>
      </c>
      <c r="FD11" s="119"/>
      <c r="FE11" s="119"/>
      <c r="FF11" s="119" t="s">
        <v>315</v>
      </c>
      <c r="FG11" s="119"/>
      <c r="FH11" s="119"/>
      <c r="FI11" s="119" t="s">
        <v>316</v>
      </c>
      <c r="FJ11" s="119"/>
      <c r="FK11" s="119"/>
    </row>
    <row r="12" spans="1:254" ht="79.5" customHeight="1" x14ac:dyDescent="0.3">
      <c r="A12" s="110"/>
      <c r="B12" s="110"/>
      <c r="C12" s="106" t="s">
        <v>957</v>
      </c>
      <c r="D12" s="106"/>
      <c r="E12" s="106"/>
      <c r="F12" s="106" t="s">
        <v>961</v>
      </c>
      <c r="G12" s="106"/>
      <c r="H12" s="106"/>
      <c r="I12" s="106" t="s">
        <v>965</v>
      </c>
      <c r="J12" s="106"/>
      <c r="K12" s="106"/>
      <c r="L12" s="106" t="s">
        <v>969</v>
      </c>
      <c r="M12" s="106"/>
      <c r="N12" s="106"/>
      <c r="O12" s="106" t="s">
        <v>971</v>
      </c>
      <c r="P12" s="106"/>
      <c r="Q12" s="106"/>
      <c r="R12" s="106" t="s">
        <v>974</v>
      </c>
      <c r="S12" s="106"/>
      <c r="T12" s="106"/>
      <c r="U12" s="106" t="s">
        <v>336</v>
      </c>
      <c r="V12" s="106"/>
      <c r="W12" s="106"/>
      <c r="X12" s="106" t="s">
        <v>339</v>
      </c>
      <c r="Y12" s="106"/>
      <c r="Z12" s="106"/>
      <c r="AA12" s="106" t="s">
        <v>978</v>
      </c>
      <c r="AB12" s="106"/>
      <c r="AC12" s="106"/>
      <c r="AD12" s="106" t="s">
        <v>982</v>
      </c>
      <c r="AE12" s="106"/>
      <c r="AF12" s="106"/>
      <c r="AG12" s="106" t="s">
        <v>983</v>
      </c>
      <c r="AH12" s="106"/>
      <c r="AI12" s="106"/>
      <c r="AJ12" s="106" t="s">
        <v>987</v>
      </c>
      <c r="AK12" s="106"/>
      <c r="AL12" s="106"/>
      <c r="AM12" s="106" t="s">
        <v>991</v>
      </c>
      <c r="AN12" s="106"/>
      <c r="AO12" s="106"/>
      <c r="AP12" s="106" t="s">
        <v>995</v>
      </c>
      <c r="AQ12" s="106"/>
      <c r="AR12" s="106"/>
      <c r="AS12" s="106" t="s">
        <v>996</v>
      </c>
      <c r="AT12" s="106"/>
      <c r="AU12" s="106"/>
      <c r="AV12" s="106" t="s">
        <v>1000</v>
      </c>
      <c r="AW12" s="106"/>
      <c r="AX12" s="106"/>
      <c r="AY12" s="106" t="s">
        <v>1001</v>
      </c>
      <c r="AZ12" s="106"/>
      <c r="BA12" s="106"/>
      <c r="BB12" s="106" t="s">
        <v>1002</v>
      </c>
      <c r="BC12" s="106"/>
      <c r="BD12" s="106"/>
      <c r="BE12" s="106" t="s">
        <v>1003</v>
      </c>
      <c r="BF12" s="106"/>
      <c r="BG12" s="106"/>
      <c r="BH12" s="106" t="s">
        <v>1004</v>
      </c>
      <c r="BI12" s="106"/>
      <c r="BJ12" s="106"/>
      <c r="BK12" s="106" t="s">
        <v>355</v>
      </c>
      <c r="BL12" s="106"/>
      <c r="BM12" s="106"/>
      <c r="BN12" s="106" t="s">
        <v>357</v>
      </c>
      <c r="BO12" s="106"/>
      <c r="BP12" s="106"/>
      <c r="BQ12" s="106" t="s">
        <v>1008</v>
      </c>
      <c r="BR12" s="106"/>
      <c r="BS12" s="106"/>
      <c r="BT12" s="106" t="s">
        <v>1009</v>
      </c>
      <c r="BU12" s="106"/>
      <c r="BV12" s="106"/>
      <c r="BW12" s="106" t="s">
        <v>1010</v>
      </c>
      <c r="BX12" s="106"/>
      <c r="BY12" s="106"/>
      <c r="BZ12" s="106" t="s">
        <v>1011</v>
      </c>
      <c r="CA12" s="106"/>
      <c r="CB12" s="106"/>
      <c r="CC12" s="106" t="s">
        <v>367</v>
      </c>
      <c r="CD12" s="106"/>
      <c r="CE12" s="106"/>
      <c r="CF12" s="137" t="s">
        <v>370</v>
      </c>
      <c r="CG12" s="137"/>
      <c r="CH12" s="137"/>
      <c r="CI12" s="106" t="s">
        <v>374</v>
      </c>
      <c r="CJ12" s="106"/>
      <c r="CK12" s="106"/>
      <c r="CL12" s="106" t="s">
        <v>1322</v>
      </c>
      <c r="CM12" s="106"/>
      <c r="CN12" s="106"/>
      <c r="CO12" s="106" t="s">
        <v>380</v>
      </c>
      <c r="CP12" s="106"/>
      <c r="CQ12" s="106"/>
      <c r="CR12" s="137" t="s">
        <v>383</v>
      </c>
      <c r="CS12" s="137"/>
      <c r="CT12" s="137"/>
      <c r="CU12" s="106" t="s">
        <v>386</v>
      </c>
      <c r="CV12" s="106"/>
      <c r="CW12" s="106"/>
      <c r="CX12" s="106" t="s">
        <v>388</v>
      </c>
      <c r="CY12" s="106"/>
      <c r="CZ12" s="106"/>
      <c r="DA12" s="106" t="s">
        <v>392</v>
      </c>
      <c r="DB12" s="106"/>
      <c r="DC12" s="106"/>
      <c r="DD12" s="137" t="s">
        <v>396</v>
      </c>
      <c r="DE12" s="137"/>
      <c r="DF12" s="137"/>
      <c r="DG12" s="137" t="s">
        <v>398</v>
      </c>
      <c r="DH12" s="137"/>
      <c r="DI12" s="137"/>
      <c r="DJ12" s="137" t="s">
        <v>402</v>
      </c>
      <c r="DK12" s="137"/>
      <c r="DL12" s="137"/>
      <c r="DM12" s="137" t="s">
        <v>406</v>
      </c>
      <c r="DN12" s="137"/>
      <c r="DO12" s="137"/>
      <c r="DP12" s="137" t="s">
        <v>410</v>
      </c>
      <c r="DQ12" s="137"/>
      <c r="DR12" s="137"/>
      <c r="DS12" s="137" t="s">
        <v>413</v>
      </c>
      <c r="DT12" s="137"/>
      <c r="DU12" s="137"/>
      <c r="DV12" s="137" t="s">
        <v>416</v>
      </c>
      <c r="DW12" s="137"/>
      <c r="DX12" s="137"/>
      <c r="DY12" s="137" t="s">
        <v>420</v>
      </c>
      <c r="DZ12" s="137"/>
      <c r="EA12" s="137"/>
      <c r="EB12" s="137" t="s">
        <v>422</v>
      </c>
      <c r="EC12" s="137"/>
      <c r="ED12" s="137"/>
      <c r="EE12" s="137" t="s">
        <v>1020</v>
      </c>
      <c r="EF12" s="137"/>
      <c r="EG12" s="137"/>
      <c r="EH12" s="137" t="s">
        <v>424</v>
      </c>
      <c r="EI12" s="137"/>
      <c r="EJ12" s="137"/>
      <c r="EK12" s="137" t="s">
        <v>426</v>
      </c>
      <c r="EL12" s="137"/>
      <c r="EM12" s="137"/>
      <c r="EN12" s="137" t="s">
        <v>1029</v>
      </c>
      <c r="EO12" s="137"/>
      <c r="EP12" s="137"/>
      <c r="EQ12" s="137" t="s">
        <v>1031</v>
      </c>
      <c r="ER12" s="137"/>
      <c r="ES12" s="137"/>
      <c r="ET12" s="137" t="s">
        <v>428</v>
      </c>
      <c r="EU12" s="137"/>
      <c r="EV12" s="137"/>
      <c r="EW12" s="137" t="s">
        <v>429</v>
      </c>
      <c r="EX12" s="137"/>
      <c r="EY12" s="137"/>
      <c r="EZ12" s="137" t="s">
        <v>1035</v>
      </c>
      <c r="FA12" s="137"/>
      <c r="FB12" s="137"/>
      <c r="FC12" s="137" t="s">
        <v>1039</v>
      </c>
      <c r="FD12" s="137"/>
      <c r="FE12" s="137"/>
      <c r="FF12" s="137" t="s">
        <v>1041</v>
      </c>
      <c r="FG12" s="137"/>
      <c r="FH12" s="137"/>
      <c r="FI12" s="137" t="s">
        <v>1045</v>
      </c>
      <c r="FJ12" s="137"/>
      <c r="FK12" s="137"/>
    </row>
    <row r="13" spans="1:254" ht="180.6" x14ac:dyDescent="0.3">
      <c r="A13" s="110"/>
      <c r="B13" s="110"/>
      <c r="C13" s="58" t="s">
        <v>959</v>
      </c>
      <c r="D13" s="58" t="s">
        <v>958</v>
      </c>
      <c r="E13" s="58" t="s">
        <v>960</v>
      </c>
      <c r="F13" s="58" t="s">
        <v>962</v>
      </c>
      <c r="G13" s="58" t="s">
        <v>963</v>
      </c>
      <c r="H13" s="58" t="s">
        <v>964</v>
      </c>
      <c r="I13" s="58" t="s">
        <v>966</v>
      </c>
      <c r="J13" s="58" t="s">
        <v>967</v>
      </c>
      <c r="K13" s="58" t="s">
        <v>968</v>
      </c>
      <c r="L13" s="58" t="s">
        <v>970</v>
      </c>
      <c r="M13" s="58" t="s">
        <v>333</v>
      </c>
      <c r="N13" s="58" t="s">
        <v>192</v>
      </c>
      <c r="O13" s="58" t="s">
        <v>972</v>
      </c>
      <c r="P13" s="58" t="s">
        <v>973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979</v>
      </c>
      <c r="AB13" s="58" t="s">
        <v>980</v>
      </c>
      <c r="AC13" s="58" t="s">
        <v>981</v>
      </c>
      <c r="AD13" s="58" t="s">
        <v>83</v>
      </c>
      <c r="AE13" s="58" t="s">
        <v>346</v>
      </c>
      <c r="AF13" s="58" t="s">
        <v>85</v>
      </c>
      <c r="AG13" s="58" t="s">
        <v>984</v>
      </c>
      <c r="AH13" s="58" t="s">
        <v>985</v>
      </c>
      <c r="AI13" s="58" t="s">
        <v>986</v>
      </c>
      <c r="AJ13" s="58" t="s">
        <v>988</v>
      </c>
      <c r="AK13" s="58" t="s">
        <v>989</v>
      </c>
      <c r="AL13" s="58" t="s">
        <v>990</v>
      </c>
      <c r="AM13" s="58" t="s">
        <v>992</v>
      </c>
      <c r="AN13" s="58" t="s">
        <v>993</v>
      </c>
      <c r="AO13" s="58" t="s">
        <v>994</v>
      </c>
      <c r="AP13" s="58" t="s">
        <v>214</v>
      </c>
      <c r="AQ13" s="58" t="s">
        <v>215</v>
      </c>
      <c r="AR13" s="58" t="s">
        <v>203</v>
      </c>
      <c r="AS13" s="58" t="s">
        <v>997</v>
      </c>
      <c r="AT13" s="58" t="s">
        <v>348</v>
      </c>
      <c r="AU13" s="58" t="s">
        <v>998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1005</v>
      </c>
      <c r="BO13" s="58" t="s">
        <v>1006</v>
      </c>
      <c r="BP13" s="58" t="s">
        <v>1007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1012</v>
      </c>
      <c r="CN13" s="58" t="s">
        <v>1013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1014</v>
      </c>
      <c r="CW13" s="58" t="s">
        <v>1015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1378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1017</v>
      </c>
      <c r="EB13" s="59" t="s">
        <v>423</v>
      </c>
      <c r="EC13" s="59" t="s">
        <v>1018</v>
      </c>
      <c r="ED13" s="59" t="s">
        <v>1019</v>
      </c>
      <c r="EE13" s="59" t="s">
        <v>1021</v>
      </c>
      <c r="EF13" s="59" t="s">
        <v>1022</v>
      </c>
      <c r="EG13" s="59" t="s">
        <v>1023</v>
      </c>
      <c r="EH13" s="59" t="s">
        <v>72</v>
      </c>
      <c r="EI13" s="59" t="s">
        <v>1024</v>
      </c>
      <c r="EJ13" s="59" t="s">
        <v>74</v>
      </c>
      <c r="EK13" s="59" t="s">
        <v>1025</v>
      </c>
      <c r="EL13" s="59" t="s">
        <v>1026</v>
      </c>
      <c r="EM13" s="59" t="s">
        <v>1027</v>
      </c>
      <c r="EN13" s="59" t="s">
        <v>1028</v>
      </c>
      <c r="EO13" s="59" t="s">
        <v>1030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1034</v>
      </c>
      <c r="EU13" s="59" t="s">
        <v>1032</v>
      </c>
      <c r="EV13" s="59" t="s">
        <v>1033</v>
      </c>
      <c r="EW13" s="59" t="s">
        <v>431</v>
      </c>
      <c r="EX13" s="59" t="s">
        <v>430</v>
      </c>
      <c r="EY13" s="59" t="s">
        <v>205</v>
      </c>
      <c r="EZ13" s="59" t="s">
        <v>1036</v>
      </c>
      <c r="FA13" s="59" t="s">
        <v>1037</v>
      </c>
      <c r="FB13" s="59" t="s">
        <v>1038</v>
      </c>
      <c r="FC13" s="59" t="s">
        <v>334</v>
      </c>
      <c r="FD13" s="59" t="s">
        <v>1040</v>
      </c>
      <c r="FE13" s="59" t="s">
        <v>272</v>
      </c>
      <c r="FF13" s="59" t="s">
        <v>1042</v>
      </c>
      <c r="FG13" s="59" t="s">
        <v>1043</v>
      </c>
      <c r="FH13" s="59" t="s">
        <v>1044</v>
      </c>
      <c r="FI13" s="59" t="s">
        <v>1046</v>
      </c>
      <c r="FJ13" s="59" t="s">
        <v>1047</v>
      </c>
      <c r="FK13" s="59" t="s">
        <v>1048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3">
        <v>8</v>
      </c>
      <c r="B21" s="1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5.6" x14ac:dyDescent="0.3">
      <c r="A22" s="3">
        <v>9</v>
      </c>
      <c r="B22" s="1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5.6" x14ac:dyDescent="0.3">
      <c r="A23" s="3">
        <v>10</v>
      </c>
      <c r="B23" s="1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1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1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1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1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1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1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1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1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104" t="s">
        <v>276</v>
      </c>
      <c r="B39" s="10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108" t="s">
        <v>836</v>
      </c>
      <c r="B40" s="109"/>
      <c r="C40" s="10">
        <f>C39/18%</f>
        <v>0</v>
      </c>
      <c r="D40" s="10">
        <f t="shared" ref="D40:BO40" si="6">D39/18%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si="6"/>
        <v>0</v>
      </c>
      <c r="V40" s="10">
        <f t="shared" si="6"/>
        <v>0</v>
      </c>
      <c r="W40" s="10">
        <f t="shared" si="6"/>
        <v>0</v>
      </c>
      <c r="X40" s="10">
        <f t="shared" si="6"/>
        <v>0</v>
      </c>
      <c r="Y40" s="10">
        <f t="shared" si="6"/>
        <v>0</v>
      </c>
      <c r="Z40" s="10">
        <f t="shared" si="6"/>
        <v>0</v>
      </c>
      <c r="AA40" s="10">
        <f t="shared" si="6"/>
        <v>0</v>
      </c>
      <c r="AB40" s="10">
        <f t="shared" si="6"/>
        <v>0</v>
      </c>
      <c r="AC40" s="10">
        <f t="shared" si="6"/>
        <v>0</v>
      </c>
      <c r="AD40" s="10">
        <f t="shared" si="6"/>
        <v>0</v>
      </c>
      <c r="AE40" s="10">
        <f t="shared" si="6"/>
        <v>0</v>
      </c>
      <c r="AF40" s="10">
        <f t="shared" si="6"/>
        <v>0</v>
      </c>
      <c r="AG40" s="10">
        <f t="shared" si="6"/>
        <v>0</v>
      </c>
      <c r="AH40" s="10">
        <f t="shared" si="6"/>
        <v>0</v>
      </c>
      <c r="AI40" s="10">
        <f t="shared" si="6"/>
        <v>0</v>
      </c>
      <c r="AJ40" s="10">
        <f t="shared" si="6"/>
        <v>0</v>
      </c>
      <c r="AK40" s="10">
        <f t="shared" si="6"/>
        <v>0</v>
      </c>
      <c r="AL40" s="10">
        <f t="shared" si="6"/>
        <v>0</v>
      </c>
      <c r="AM40" s="10">
        <f t="shared" si="6"/>
        <v>0</v>
      </c>
      <c r="AN40" s="10">
        <f t="shared" si="6"/>
        <v>0</v>
      </c>
      <c r="AO40" s="10">
        <f t="shared" si="6"/>
        <v>0</v>
      </c>
      <c r="AP40" s="10">
        <f t="shared" si="6"/>
        <v>0</v>
      </c>
      <c r="AQ40" s="10">
        <f t="shared" si="6"/>
        <v>0</v>
      </c>
      <c r="AR40" s="10">
        <f t="shared" si="6"/>
        <v>0</v>
      </c>
      <c r="AS40" s="10">
        <f t="shared" si="6"/>
        <v>0</v>
      </c>
      <c r="AT40" s="10">
        <f t="shared" si="6"/>
        <v>0</v>
      </c>
      <c r="AU40" s="10">
        <f t="shared" si="6"/>
        <v>0</v>
      </c>
      <c r="AV40" s="10">
        <f t="shared" si="6"/>
        <v>0</v>
      </c>
      <c r="AW40" s="10">
        <f t="shared" si="6"/>
        <v>0</v>
      </c>
      <c r="AX40" s="10">
        <f t="shared" si="6"/>
        <v>0</v>
      </c>
      <c r="AY40" s="10">
        <f t="shared" si="6"/>
        <v>0</v>
      </c>
      <c r="AZ40" s="10">
        <f t="shared" si="6"/>
        <v>0</v>
      </c>
      <c r="BA40" s="10">
        <f t="shared" si="6"/>
        <v>0</v>
      </c>
      <c r="BB40" s="10">
        <f t="shared" si="6"/>
        <v>0</v>
      </c>
      <c r="BC40" s="10">
        <f t="shared" si="6"/>
        <v>0</v>
      </c>
      <c r="BD40" s="10">
        <f t="shared" si="6"/>
        <v>0</v>
      </c>
      <c r="BE40" s="10">
        <f t="shared" si="6"/>
        <v>0</v>
      </c>
      <c r="BF40" s="10">
        <f t="shared" si="6"/>
        <v>0</v>
      </c>
      <c r="BG40" s="10">
        <f t="shared" si="6"/>
        <v>0</v>
      </c>
      <c r="BH40" s="10">
        <f t="shared" si="6"/>
        <v>0</v>
      </c>
      <c r="BI40" s="10">
        <f t="shared" si="6"/>
        <v>0</v>
      </c>
      <c r="BJ40" s="10">
        <f t="shared" si="6"/>
        <v>0</v>
      </c>
      <c r="BK40" s="10">
        <f t="shared" si="6"/>
        <v>0</v>
      </c>
      <c r="BL40" s="10">
        <f t="shared" si="6"/>
        <v>0</v>
      </c>
      <c r="BM40" s="10">
        <f t="shared" si="6"/>
        <v>0</v>
      </c>
      <c r="BN40" s="10">
        <f t="shared" si="6"/>
        <v>0</v>
      </c>
      <c r="BO40" s="10">
        <f t="shared" si="6"/>
        <v>0</v>
      </c>
      <c r="BP40" s="10">
        <f t="shared" ref="BP40:EA40" si="7">BP39/18%</f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si="7"/>
        <v>0</v>
      </c>
      <c r="BX40" s="10">
        <f t="shared" si="7"/>
        <v>0</v>
      </c>
      <c r="BY40" s="10">
        <f t="shared" si="7"/>
        <v>0</v>
      </c>
      <c r="BZ40" s="10">
        <f t="shared" si="7"/>
        <v>0</v>
      </c>
      <c r="CA40" s="10">
        <f t="shared" si="7"/>
        <v>0</v>
      </c>
      <c r="CB40" s="10">
        <f t="shared" si="7"/>
        <v>0</v>
      </c>
      <c r="CC40" s="10">
        <f t="shared" si="7"/>
        <v>0</v>
      </c>
      <c r="CD40" s="10">
        <f t="shared" si="7"/>
        <v>0</v>
      </c>
      <c r="CE40" s="10">
        <f t="shared" si="7"/>
        <v>0</v>
      </c>
      <c r="CF40" s="10">
        <f t="shared" si="7"/>
        <v>0</v>
      </c>
      <c r="CG40" s="10">
        <f t="shared" si="7"/>
        <v>0</v>
      </c>
      <c r="CH40" s="10">
        <f t="shared" si="7"/>
        <v>0</v>
      </c>
      <c r="CI40" s="10">
        <f t="shared" si="7"/>
        <v>0</v>
      </c>
      <c r="CJ40" s="10">
        <f t="shared" si="7"/>
        <v>0</v>
      </c>
      <c r="CK40" s="10">
        <f t="shared" si="7"/>
        <v>0</v>
      </c>
      <c r="CL40" s="10">
        <f t="shared" si="7"/>
        <v>0</v>
      </c>
      <c r="CM40" s="10">
        <f t="shared" si="7"/>
        <v>0</v>
      </c>
      <c r="CN40" s="10">
        <f t="shared" si="7"/>
        <v>0</v>
      </c>
      <c r="CO40" s="10">
        <f t="shared" si="7"/>
        <v>0</v>
      </c>
      <c r="CP40" s="10">
        <f t="shared" si="7"/>
        <v>0</v>
      </c>
      <c r="CQ40" s="10">
        <f t="shared" si="7"/>
        <v>0</v>
      </c>
      <c r="CR40" s="10">
        <f t="shared" si="7"/>
        <v>0</v>
      </c>
      <c r="CS40" s="10">
        <f t="shared" si="7"/>
        <v>0</v>
      </c>
      <c r="CT40" s="10">
        <f t="shared" si="7"/>
        <v>0</v>
      </c>
      <c r="CU40" s="10">
        <f t="shared" si="7"/>
        <v>0</v>
      </c>
      <c r="CV40" s="10">
        <f t="shared" si="7"/>
        <v>0</v>
      </c>
      <c r="CW40" s="10">
        <f t="shared" si="7"/>
        <v>0</v>
      </c>
      <c r="CX40" s="10">
        <f t="shared" si="7"/>
        <v>0</v>
      </c>
      <c r="CY40" s="10">
        <f t="shared" si="7"/>
        <v>0</v>
      </c>
      <c r="CZ40" s="10">
        <f t="shared" si="7"/>
        <v>0</v>
      </c>
      <c r="DA40" s="10">
        <f t="shared" si="7"/>
        <v>0</v>
      </c>
      <c r="DB40" s="10">
        <f t="shared" si="7"/>
        <v>0</v>
      </c>
      <c r="DC40" s="10">
        <f t="shared" si="7"/>
        <v>0</v>
      </c>
      <c r="DD40" s="10">
        <f t="shared" si="7"/>
        <v>0</v>
      </c>
      <c r="DE40" s="10">
        <f t="shared" si="7"/>
        <v>0</v>
      </c>
      <c r="DF40" s="10">
        <f t="shared" si="7"/>
        <v>0</v>
      </c>
      <c r="DG40" s="10">
        <f t="shared" si="7"/>
        <v>0</v>
      </c>
      <c r="DH40" s="10">
        <f t="shared" si="7"/>
        <v>0</v>
      </c>
      <c r="DI40" s="10">
        <f t="shared" si="7"/>
        <v>0</v>
      </c>
      <c r="DJ40" s="10">
        <f t="shared" si="7"/>
        <v>0</v>
      </c>
      <c r="DK40" s="10">
        <f t="shared" si="7"/>
        <v>0</v>
      </c>
      <c r="DL40" s="10">
        <f t="shared" si="7"/>
        <v>0</v>
      </c>
      <c r="DM40" s="10">
        <f t="shared" si="7"/>
        <v>0</v>
      </c>
      <c r="DN40" s="10">
        <f t="shared" si="7"/>
        <v>0</v>
      </c>
      <c r="DO40" s="10">
        <f t="shared" si="7"/>
        <v>0</v>
      </c>
      <c r="DP40" s="10">
        <f t="shared" si="7"/>
        <v>0</v>
      </c>
      <c r="DQ40" s="10">
        <f t="shared" si="7"/>
        <v>0</v>
      </c>
      <c r="DR40" s="10">
        <f t="shared" si="7"/>
        <v>0</v>
      </c>
      <c r="DS40" s="10">
        <f t="shared" si="7"/>
        <v>0</v>
      </c>
      <c r="DT40" s="10">
        <f t="shared" si="7"/>
        <v>0</v>
      </c>
      <c r="DU40" s="10">
        <f t="shared" si="7"/>
        <v>0</v>
      </c>
      <c r="DV40" s="10">
        <f t="shared" si="7"/>
        <v>0</v>
      </c>
      <c r="DW40" s="10">
        <f t="shared" si="7"/>
        <v>0</v>
      </c>
      <c r="DX40" s="10">
        <f t="shared" si="7"/>
        <v>0</v>
      </c>
      <c r="DY40" s="10">
        <f t="shared" si="7"/>
        <v>0</v>
      </c>
      <c r="DZ40" s="10">
        <f t="shared" si="7"/>
        <v>0</v>
      </c>
      <c r="EA40" s="10">
        <f t="shared" si="7"/>
        <v>0</v>
      </c>
      <c r="EB40" s="10">
        <f t="shared" ref="EB40:FK40" si="8">EB39/18%</f>
        <v>0</v>
      </c>
      <c r="EC40" s="10">
        <f t="shared" si="8"/>
        <v>0</v>
      </c>
      <c r="ED40" s="10">
        <f t="shared" si="8"/>
        <v>0</v>
      </c>
      <c r="EE40" s="10">
        <f t="shared" si="8"/>
        <v>0</v>
      </c>
      <c r="EF40" s="10">
        <f t="shared" si="8"/>
        <v>0</v>
      </c>
      <c r="EG40" s="10">
        <f t="shared" si="8"/>
        <v>0</v>
      </c>
      <c r="EH40" s="10">
        <f t="shared" si="8"/>
        <v>0</v>
      </c>
      <c r="EI40" s="10">
        <f t="shared" si="8"/>
        <v>0</v>
      </c>
      <c r="EJ40" s="10">
        <f t="shared" si="8"/>
        <v>0</v>
      </c>
      <c r="EK40" s="10">
        <f t="shared" si="8"/>
        <v>0</v>
      </c>
      <c r="EL40" s="10">
        <f t="shared" si="8"/>
        <v>0</v>
      </c>
      <c r="EM40" s="10">
        <f t="shared" si="8"/>
        <v>0</v>
      </c>
      <c r="EN40" s="10">
        <f t="shared" si="8"/>
        <v>0</v>
      </c>
      <c r="EO40" s="10">
        <f t="shared" si="8"/>
        <v>0</v>
      </c>
      <c r="EP40" s="10">
        <f t="shared" si="8"/>
        <v>0</v>
      </c>
      <c r="EQ40" s="10">
        <f t="shared" si="8"/>
        <v>0</v>
      </c>
      <c r="ER40" s="10">
        <f t="shared" si="8"/>
        <v>0</v>
      </c>
      <c r="ES40" s="10">
        <f t="shared" si="8"/>
        <v>0</v>
      </c>
      <c r="ET40" s="10">
        <f t="shared" si="8"/>
        <v>0</v>
      </c>
      <c r="EU40" s="10">
        <f t="shared" si="8"/>
        <v>0</v>
      </c>
      <c r="EV40" s="10">
        <f t="shared" si="8"/>
        <v>0</v>
      </c>
      <c r="EW40" s="10">
        <f t="shared" si="8"/>
        <v>0</v>
      </c>
      <c r="EX40" s="10">
        <f t="shared" si="8"/>
        <v>0</v>
      </c>
      <c r="EY40" s="10">
        <f t="shared" si="8"/>
        <v>0</v>
      </c>
      <c r="EZ40" s="10">
        <f t="shared" si="8"/>
        <v>0</v>
      </c>
      <c r="FA40" s="10">
        <f t="shared" si="8"/>
        <v>0</v>
      </c>
      <c r="FB40" s="10">
        <f t="shared" si="8"/>
        <v>0</v>
      </c>
      <c r="FC40" s="10">
        <f t="shared" si="8"/>
        <v>0</v>
      </c>
      <c r="FD40" s="10">
        <f t="shared" si="8"/>
        <v>0</v>
      </c>
      <c r="FE40" s="10">
        <f t="shared" si="8"/>
        <v>0</v>
      </c>
      <c r="FF40" s="10">
        <f t="shared" si="8"/>
        <v>0</v>
      </c>
      <c r="FG40" s="10">
        <f t="shared" si="8"/>
        <v>0</v>
      </c>
      <c r="FH40" s="10">
        <f t="shared" si="8"/>
        <v>0</v>
      </c>
      <c r="FI40" s="10">
        <f t="shared" si="8"/>
        <v>0</v>
      </c>
      <c r="FJ40" s="10">
        <f t="shared" si="8"/>
        <v>0</v>
      </c>
      <c r="FK40" s="10">
        <f t="shared" si="8"/>
        <v>0</v>
      </c>
    </row>
    <row r="42" spans="1:254" x14ac:dyDescent="0.3">
      <c r="B42" s="99" t="s">
        <v>809</v>
      </c>
      <c r="C42" s="100"/>
      <c r="D42" s="100"/>
      <c r="E42" s="101"/>
      <c r="F42" s="27"/>
      <c r="G42" s="27"/>
      <c r="H42" s="27"/>
      <c r="I42" s="27"/>
    </row>
    <row r="43" spans="1:254" x14ac:dyDescent="0.3">
      <c r="B43" s="4" t="s">
        <v>810</v>
      </c>
      <c r="C43" s="53" t="s">
        <v>823</v>
      </c>
      <c r="D43" s="51">
        <f>E43/100*18</f>
        <v>0</v>
      </c>
      <c r="E43" s="52">
        <f>(C40+F40+I40+L40+O40)/5</f>
        <v>0</v>
      </c>
    </row>
    <row r="44" spans="1:254" x14ac:dyDescent="0.3">
      <c r="B44" s="4" t="s">
        <v>811</v>
      </c>
      <c r="C44" s="41" t="s">
        <v>823</v>
      </c>
      <c r="D44" s="51">
        <f t="shared" ref="D44:D45" si="9">E44/100*18</f>
        <v>0</v>
      </c>
      <c r="E44" s="38">
        <f>(D40+G40+J40+M40+P40)/5</f>
        <v>0</v>
      </c>
    </row>
    <row r="45" spans="1:254" x14ac:dyDescent="0.3">
      <c r="B45" s="4" t="s">
        <v>812</v>
      </c>
      <c r="C45" s="41" t="s">
        <v>823</v>
      </c>
      <c r="D45" s="51">
        <f t="shared" si="9"/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124" t="s">
        <v>56</v>
      </c>
      <c r="E47" s="125"/>
      <c r="F47" s="126" t="s">
        <v>3</v>
      </c>
      <c r="G47" s="127"/>
      <c r="H47" s="128" t="s">
        <v>329</v>
      </c>
      <c r="I47" s="129"/>
    </row>
    <row r="48" spans="1:254" x14ac:dyDescent="0.3">
      <c r="B48" s="4" t="s">
        <v>810</v>
      </c>
      <c r="C48" s="41" t="s">
        <v>824</v>
      </c>
      <c r="D48" s="3">
        <f>E48/100*18</f>
        <v>0</v>
      </c>
      <c r="E48" s="38">
        <f>(R40+U40+X40+AA40+AD40)/5</f>
        <v>0</v>
      </c>
      <c r="F48" s="3">
        <f>G48/100*18</f>
        <v>0</v>
      </c>
      <c r="G48" s="38">
        <f>(AG40+AJ40+AM40+AP40+AS40)/5</f>
        <v>0</v>
      </c>
      <c r="H48" s="3">
        <f>I48/100*18</f>
        <v>0</v>
      </c>
      <c r="I48" s="38">
        <f>(AV40+AY40+BB40+BE40+BH40)/5</f>
        <v>0</v>
      </c>
    </row>
    <row r="49" spans="2:13" x14ac:dyDescent="0.3">
      <c r="B49" s="4" t="s">
        <v>811</v>
      </c>
      <c r="C49" s="41" t="s">
        <v>824</v>
      </c>
      <c r="D49" s="90">
        <f t="shared" ref="D49:D50" si="10">E49/100*18</f>
        <v>0</v>
      </c>
      <c r="E49" s="38">
        <f>(S40+V40+Y40+AB40+AE40)/5</f>
        <v>0</v>
      </c>
      <c r="F49" s="90">
        <f t="shared" ref="F49:F50" si="11">G49/100*18</f>
        <v>0</v>
      </c>
      <c r="G49" s="38">
        <f>(AH40+AK40+AN40+AQ40+AT40)/5</f>
        <v>0</v>
      </c>
      <c r="H49" s="90">
        <f t="shared" ref="H49:H50" si="12">I49/100*18</f>
        <v>0</v>
      </c>
      <c r="I49" s="38">
        <f>(AW40+AZ40+BC40+BF40+BI40)/5</f>
        <v>0</v>
      </c>
    </row>
    <row r="50" spans="2:13" x14ac:dyDescent="0.3">
      <c r="B50" s="4" t="s">
        <v>812</v>
      </c>
      <c r="C50" s="41" t="s">
        <v>824</v>
      </c>
      <c r="D50" s="90">
        <f t="shared" si="10"/>
        <v>0</v>
      </c>
      <c r="E50" s="38">
        <f>(T40+W40+Z40+AC40+AF40)/5</f>
        <v>0</v>
      </c>
      <c r="F50" s="90">
        <f t="shared" si="11"/>
        <v>0</v>
      </c>
      <c r="G50" s="38">
        <f>(AI40+AL40+AO40+AR40+AU40)/5</f>
        <v>0</v>
      </c>
      <c r="H50" s="90">
        <f t="shared" si="12"/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810</v>
      </c>
      <c r="C52" s="41" t="s">
        <v>825</v>
      </c>
      <c r="D52" s="3">
        <f>E52/100*18</f>
        <v>0</v>
      </c>
      <c r="E52" s="38">
        <f>(BK40+BN40+BQ40+BT40+BW40)/5</f>
        <v>0</v>
      </c>
      <c r="I52" s="25"/>
    </row>
    <row r="53" spans="2:13" x14ac:dyDescent="0.3">
      <c r="B53" s="4" t="s">
        <v>811</v>
      </c>
      <c r="C53" s="41" t="s">
        <v>825</v>
      </c>
      <c r="D53" s="90">
        <f t="shared" ref="D53:D54" si="14">E53/100*18</f>
        <v>0</v>
      </c>
      <c r="E53" s="38">
        <f>(BL40+BO40+BR40+BU40+BX40)/5</f>
        <v>0</v>
      </c>
    </row>
    <row r="54" spans="2:13" x14ac:dyDescent="0.3">
      <c r="B54" s="4" t="s">
        <v>812</v>
      </c>
      <c r="C54" s="41" t="s">
        <v>825</v>
      </c>
      <c r="D54" s="90">
        <f t="shared" si="14"/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124" t="s">
        <v>157</v>
      </c>
      <c r="E56" s="125"/>
      <c r="F56" s="124" t="s">
        <v>115</v>
      </c>
      <c r="G56" s="125"/>
      <c r="H56" s="128" t="s">
        <v>172</v>
      </c>
      <c r="I56" s="129"/>
      <c r="J56" s="123" t="s">
        <v>184</v>
      </c>
      <c r="K56" s="123"/>
      <c r="L56" s="123" t="s">
        <v>116</v>
      </c>
      <c r="M56" s="123"/>
    </row>
    <row r="57" spans="2:13" x14ac:dyDescent="0.3">
      <c r="B57" s="4" t="s">
        <v>810</v>
      </c>
      <c r="C57" s="41" t="s">
        <v>826</v>
      </c>
      <c r="D57" s="3">
        <f>E57/100*18</f>
        <v>0</v>
      </c>
      <c r="E57" s="38">
        <f>(BZ40+CC40+CF40+CI40+CL40)/5</f>
        <v>0</v>
      </c>
      <c r="F57" s="3">
        <f>G57/100*18</f>
        <v>0</v>
      </c>
      <c r="G57" s="38">
        <f>(CO40+CR40+CU40+CX40+DA40)/5</f>
        <v>0</v>
      </c>
      <c r="H57" s="3">
        <f>I57/100*18</f>
        <v>0</v>
      </c>
      <c r="I57" s="38">
        <f>(DD40+DG40+DJ40+DM40+DP40)/5</f>
        <v>0</v>
      </c>
      <c r="J57" s="3">
        <f>K57/100*18</f>
        <v>0</v>
      </c>
      <c r="K57" s="38">
        <f>(DS40+DV40+DY40+EB40+EE40)/5</f>
        <v>0</v>
      </c>
      <c r="L57" s="3">
        <f>M57/100*18</f>
        <v>0</v>
      </c>
      <c r="M57" s="38">
        <f>(EH40+EK40+EN40+EQ40+ET40)/5</f>
        <v>0</v>
      </c>
    </row>
    <row r="58" spans="2:13" x14ac:dyDescent="0.3">
      <c r="B58" s="4" t="s">
        <v>811</v>
      </c>
      <c r="C58" s="41" t="s">
        <v>826</v>
      </c>
      <c r="D58" s="90">
        <f t="shared" ref="D58:D59" si="15">E58/100*18</f>
        <v>0</v>
      </c>
      <c r="E58" s="38">
        <f>(CA40+CD40+CG40+CJ40+CM40)/5</f>
        <v>0</v>
      </c>
      <c r="F58" s="90">
        <f t="shared" ref="F58:F59" si="16">G58/100*18</f>
        <v>0</v>
      </c>
      <c r="G58" s="38">
        <f>(CP40+CS40+CV40+CY40+DB40)/5</f>
        <v>0</v>
      </c>
      <c r="H58" s="90">
        <f t="shared" ref="H58:H59" si="17">I58/100*18</f>
        <v>0</v>
      </c>
      <c r="I58" s="38">
        <f>(DE40+DH40+DK40+DN40+DQ40)/5</f>
        <v>0</v>
      </c>
      <c r="J58" s="90">
        <f t="shared" ref="J58:J59" si="18">K58/100*18</f>
        <v>0</v>
      </c>
      <c r="K58" s="38">
        <f>(DT40+DW40+DZ40+EC40+EF40)/5</f>
        <v>0</v>
      </c>
      <c r="L58" s="90">
        <f t="shared" ref="L58:L59" si="19">M58/100*18</f>
        <v>0</v>
      </c>
      <c r="M58" s="38">
        <f>(EI40+EL40+EO40+ER40+EU40)/5</f>
        <v>0</v>
      </c>
    </row>
    <row r="59" spans="2:13" x14ac:dyDescent="0.3">
      <c r="B59" s="4" t="s">
        <v>812</v>
      </c>
      <c r="C59" s="41" t="s">
        <v>826</v>
      </c>
      <c r="D59" s="90">
        <f t="shared" si="15"/>
        <v>0</v>
      </c>
      <c r="E59" s="38">
        <f>(CB40+CE40+CH40+CK40+CN40)/5</f>
        <v>0</v>
      </c>
      <c r="F59" s="90">
        <f t="shared" si="16"/>
        <v>0</v>
      </c>
      <c r="G59" s="38">
        <f>(CQ40+CT40+CW40+CZ40+DC40)/5</f>
        <v>0</v>
      </c>
      <c r="H59" s="90">
        <f t="shared" si="17"/>
        <v>0</v>
      </c>
      <c r="I59" s="38">
        <f>(DF40+DI40+DL40+DO40+DR40)/5</f>
        <v>0</v>
      </c>
      <c r="J59" s="90">
        <f t="shared" si="18"/>
        <v>0</v>
      </c>
      <c r="K59" s="38">
        <f>(DU40+DX40+EA40+ED40+EG40)/5</f>
        <v>0</v>
      </c>
      <c r="L59" s="90">
        <f t="shared" si="19"/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20">SUM(D57:D59)</f>
        <v>0</v>
      </c>
      <c r="E60" s="39">
        <f t="shared" si="20"/>
        <v>0</v>
      </c>
      <c r="F60" s="39">
        <f t="shared" si="20"/>
        <v>0</v>
      </c>
      <c r="G60" s="40">
        <f t="shared" si="20"/>
        <v>0</v>
      </c>
      <c r="H60" s="39">
        <f t="shared" si="20"/>
        <v>0</v>
      </c>
      <c r="I60" s="40">
        <f t="shared" si="20"/>
        <v>0</v>
      </c>
      <c r="J60" s="39">
        <f t="shared" si="20"/>
        <v>0</v>
      </c>
      <c r="K60" s="40">
        <f t="shared" si="20"/>
        <v>0</v>
      </c>
      <c r="L60" s="39">
        <f t="shared" si="20"/>
        <v>0</v>
      </c>
      <c r="M60" s="40">
        <f t="shared" si="20"/>
        <v>0</v>
      </c>
    </row>
    <row r="61" spans="2:13" x14ac:dyDescent="0.3">
      <c r="B61" s="4" t="s">
        <v>810</v>
      </c>
      <c r="C61" s="41" t="s">
        <v>827</v>
      </c>
      <c r="D61" s="3">
        <f>E61/100*18</f>
        <v>0</v>
      </c>
      <c r="E61" s="38">
        <f>(EW40+EZ40+FC40+FF40+FI40)/5</f>
        <v>0</v>
      </c>
    </row>
    <row r="62" spans="2:13" x14ac:dyDescent="0.3">
      <c r="B62" s="4" t="s">
        <v>811</v>
      </c>
      <c r="C62" s="41" t="s">
        <v>827</v>
      </c>
      <c r="D62" s="90">
        <f t="shared" ref="D62:D63" si="21">E62/100*18</f>
        <v>0</v>
      </c>
      <c r="E62" s="38">
        <f>(EX40+FA40+FD40+FG40+FJ40)/5</f>
        <v>0</v>
      </c>
    </row>
    <row r="63" spans="2:13" x14ac:dyDescent="0.3">
      <c r="B63" s="4" t="s">
        <v>812</v>
      </c>
      <c r="C63" s="41" t="s">
        <v>827</v>
      </c>
      <c r="D63" s="90">
        <f t="shared" si="21"/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  <ignoredErrors>
    <ignoredError sqref="E57:E59 D60 G57:G59 I57:I59 K57:K59 G48:G50 E48:E50 D51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5"/>
  <sheetViews>
    <sheetView topLeftCell="L1" workbookViewId="0">
      <selection activeCell="FA16" sqref="FA16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6" x14ac:dyDescent="0.3">
      <c r="A2" s="122" t="s">
        <v>834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113" t="s">
        <v>1374</v>
      </c>
      <c r="GR2" s="113"/>
      <c r="II2" s="113" t="s">
        <v>1387</v>
      </c>
      <c r="IJ2" s="113"/>
    </row>
    <row r="3" spans="1:254" ht="15.6" x14ac:dyDescent="0.3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7"/>
      <c r="AE3" s="7"/>
      <c r="AF3" s="7"/>
      <c r="AG3" s="7"/>
      <c r="AH3" s="7"/>
      <c r="AI3" s="7"/>
      <c r="AJ3" s="7"/>
      <c r="AK3" s="7"/>
      <c r="II3" s="68"/>
      <c r="IJ3" s="68"/>
    </row>
    <row r="4" spans="1:254" ht="15.6" x14ac:dyDescent="0.3">
      <c r="A4" s="88"/>
      <c r="B4" s="89"/>
      <c r="C4" s="141" t="s">
        <v>1391</v>
      </c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 t="s">
        <v>2</v>
      </c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R4" s="141"/>
      <c r="AS4" s="141"/>
      <c r="AT4" s="141"/>
      <c r="AU4" s="141"/>
      <c r="AV4" s="141"/>
      <c r="AW4" s="141"/>
      <c r="AX4" s="141"/>
      <c r="AY4" s="141"/>
      <c r="AZ4" s="141"/>
      <c r="BA4" s="141"/>
      <c r="BB4" s="141"/>
      <c r="BC4" s="141"/>
      <c r="BD4" s="141"/>
      <c r="BE4" s="141"/>
      <c r="BF4" s="141"/>
      <c r="BG4" s="141"/>
      <c r="BH4" s="141"/>
      <c r="BI4" s="141"/>
      <c r="BJ4" s="141"/>
      <c r="BK4" s="141"/>
      <c r="BL4" s="141"/>
      <c r="BM4" s="141"/>
      <c r="BN4" s="141"/>
      <c r="BO4" s="141"/>
      <c r="BP4" s="141"/>
      <c r="BQ4" s="141"/>
      <c r="BR4" s="141"/>
      <c r="BS4" s="141"/>
      <c r="BT4" s="141"/>
      <c r="BU4" s="141"/>
      <c r="BV4" s="141"/>
      <c r="BW4" s="142" t="s">
        <v>87</v>
      </c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 t="s">
        <v>114</v>
      </c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42"/>
      <c r="DB4" s="142"/>
      <c r="DC4" s="142"/>
      <c r="DD4" s="142"/>
      <c r="DE4" s="142"/>
      <c r="DF4" s="142"/>
      <c r="DG4" s="142"/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  <c r="DS4" s="142"/>
      <c r="DT4" s="142"/>
      <c r="DU4" s="142"/>
      <c r="DV4" s="142"/>
      <c r="DW4" s="142"/>
      <c r="DX4" s="142"/>
      <c r="DY4" s="142"/>
      <c r="DZ4" s="142"/>
      <c r="EA4" s="142"/>
      <c r="EB4" s="142"/>
      <c r="EC4" s="142"/>
      <c r="ED4" s="142"/>
      <c r="EE4" s="142"/>
      <c r="EF4" s="142"/>
      <c r="EG4" s="142"/>
      <c r="EH4" s="142"/>
      <c r="EI4" s="142"/>
      <c r="EJ4" s="142"/>
      <c r="EK4" s="142"/>
      <c r="EL4" s="142"/>
      <c r="EM4" s="142"/>
      <c r="EN4" s="142"/>
      <c r="EO4" s="142"/>
      <c r="EP4" s="142"/>
      <c r="EQ4" s="142"/>
      <c r="ER4" s="142"/>
      <c r="ES4" s="142"/>
      <c r="ET4" s="142"/>
      <c r="EU4" s="142"/>
      <c r="EV4" s="142"/>
      <c r="EW4" s="142"/>
      <c r="EX4" s="142"/>
      <c r="EY4" s="142"/>
      <c r="EZ4" s="142"/>
      <c r="FA4" s="142"/>
      <c r="FB4" s="142"/>
      <c r="FC4" s="142"/>
      <c r="FD4" s="142"/>
      <c r="FE4" s="142"/>
      <c r="FF4" s="142"/>
      <c r="FG4" s="142"/>
      <c r="FH4" s="142"/>
      <c r="FI4" s="142"/>
      <c r="FJ4" s="142"/>
      <c r="FK4" s="142"/>
      <c r="FL4" s="142"/>
      <c r="FM4" s="142"/>
      <c r="FN4" s="142"/>
      <c r="FO4" s="142"/>
      <c r="FP4" s="142"/>
      <c r="FQ4" s="142"/>
      <c r="FR4" s="142"/>
      <c r="FS4" s="142"/>
      <c r="FT4" s="142"/>
      <c r="FU4" s="142"/>
      <c r="FV4" s="142"/>
      <c r="FW4" s="142"/>
      <c r="FX4" s="142"/>
      <c r="FY4" s="142"/>
      <c r="FZ4" s="142"/>
      <c r="GA4" s="142" t="s">
        <v>1390</v>
      </c>
      <c r="GB4" s="142"/>
      <c r="GC4" s="142"/>
      <c r="GD4" s="142"/>
      <c r="GE4" s="142"/>
      <c r="GF4" s="142"/>
      <c r="GG4" s="142"/>
      <c r="GH4" s="142"/>
      <c r="GI4" s="142"/>
      <c r="GJ4" s="142"/>
      <c r="GK4" s="142"/>
      <c r="GL4" s="142"/>
      <c r="GM4" s="142"/>
      <c r="GN4" s="142"/>
      <c r="GO4" s="142"/>
      <c r="GP4" s="142"/>
      <c r="GQ4" s="142"/>
      <c r="GR4" s="142"/>
    </row>
    <row r="5" spans="1:254" ht="13.5" customHeight="1" x14ac:dyDescent="0.3">
      <c r="A5" s="168" t="s">
        <v>0</v>
      </c>
      <c r="B5" s="168" t="s">
        <v>1</v>
      </c>
      <c r="C5" s="171" t="s">
        <v>1380</v>
      </c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3"/>
      <c r="U5" s="143" t="s">
        <v>1381</v>
      </c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40"/>
      <c r="AM5" s="143" t="s">
        <v>3</v>
      </c>
      <c r="AN5" s="156"/>
      <c r="AO5" s="156"/>
      <c r="AP5" s="156"/>
      <c r="AQ5" s="156"/>
      <c r="AR5" s="156"/>
      <c r="AS5" s="156"/>
      <c r="AT5" s="156"/>
      <c r="AU5" s="156"/>
      <c r="AV5" s="156"/>
      <c r="AW5" s="156"/>
      <c r="AX5" s="156"/>
      <c r="AY5" s="156"/>
      <c r="AZ5" s="156"/>
      <c r="BA5" s="156"/>
      <c r="BB5" s="156"/>
      <c r="BC5" s="156"/>
      <c r="BD5" s="157"/>
      <c r="BE5" s="143" t="s">
        <v>329</v>
      </c>
      <c r="BF5" s="156"/>
      <c r="BG5" s="156"/>
      <c r="BH5" s="156"/>
      <c r="BI5" s="156"/>
      <c r="BJ5" s="156"/>
      <c r="BK5" s="156"/>
      <c r="BL5" s="156"/>
      <c r="BM5" s="156"/>
      <c r="BN5" s="156"/>
      <c r="BO5" s="156"/>
      <c r="BP5" s="156"/>
      <c r="BQ5" s="156"/>
      <c r="BR5" s="156"/>
      <c r="BS5" s="156"/>
      <c r="BT5" s="156"/>
      <c r="BU5" s="156"/>
      <c r="BV5" s="157"/>
      <c r="BW5" s="143" t="s">
        <v>330</v>
      </c>
      <c r="BX5" s="156"/>
      <c r="BY5" s="156"/>
      <c r="BZ5" s="156"/>
      <c r="CA5" s="156"/>
      <c r="CB5" s="156"/>
      <c r="CC5" s="156"/>
      <c r="CD5" s="156"/>
      <c r="CE5" s="156"/>
      <c r="CF5" s="156"/>
      <c r="CG5" s="156"/>
      <c r="CH5" s="156"/>
      <c r="CI5" s="156"/>
      <c r="CJ5" s="156"/>
      <c r="CK5" s="156"/>
      <c r="CL5" s="156"/>
      <c r="CM5" s="156"/>
      <c r="CN5" s="157"/>
      <c r="CO5" s="143" t="s">
        <v>157</v>
      </c>
      <c r="CP5" s="156"/>
      <c r="CQ5" s="156"/>
      <c r="CR5" s="156"/>
      <c r="CS5" s="156"/>
      <c r="CT5" s="156"/>
      <c r="CU5" s="156"/>
      <c r="CV5" s="156"/>
      <c r="CW5" s="156"/>
      <c r="CX5" s="156"/>
      <c r="CY5" s="156"/>
      <c r="CZ5" s="156"/>
      <c r="DA5" s="156"/>
      <c r="DB5" s="156"/>
      <c r="DC5" s="156"/>
      <c r="DD5" s="156"/>
      <c r="DE5" s="156"/>
      <c r="DF5" s="157"/>
      <c r="DG5" s="153" t="s">
        <v>115</v>
      </c>
      <c r="DH5" s="154"/>
      <c r="DI5" s="154"/>
      <c r="DJ5" s="154"/>
      <c r="DK5" s="154"/>
      <c r="DL5" s="154"/>
      <c r="DM5" s="154"/>
      <c r="DN5" s="154"/>
      <c r="DO5" s="154"/>
      <c r="DP5" s="154"/>
      <c r="DQ5" s="154"/>
      <c r="DR5" s="154"/>
      <c r="DS5" s="154"/>
      <c r="DT5" s="154"/>
      <c r="DU5" s="154"/>
      <c r="DV5" s="154"/>
      <c r="DW5" s="154"/>
      <c r="DX5" s="155"/>
      <c r="DY5" s="150" t="s">
        <v>172</v>
      </c>
      <c r="DZ5" s="151"/>
      <c r="EA5" s="151"/>
      <c r="EB5" s="151"/>
      <c r="EC5" s="151"/>
      <c r="ED5" s="151"/>
      <c r="EE5" s="151"/>
      <c r="EF5" s="151"/>
      <c r="EG5" s="151"/>
      <c r="EH5" s="151"/>
      <c r="EI5" s="151"/>
      <c r="EJ5" s="151"/>
      <c r="EK5" s="151"/>
      <c r="EL5" s="151"/>
      <c r="EM5" s="151"/>
      <c r="EN5" s="151"/>
      <c r="EO5" s="151"/>
      <c r="EP5" s="152"/>
      <c r="EQ5" s="150" t="s">
        <v>184</v>
      </c>
      <c r="ER5" s="151"/>
      <c r="ES5" s="151"/>
      <c r="ET5" s="151"/>
      <c r="EU5" s="151"/>
      <c r="EV5" s="151"/>
      <c r="EW5" s="151"/>
      <c r="EX5" s="151"/>
      <c r="EY5" s="151"/>
      <c r="EZ5" s="151"/>
      <c r="FA5" s="151"/>
      <c r="FB5" s="151"/>
      <c r="FC5" s="151"/>
      <c r="FD5" s="151"/>
      <c r="FE5" s="151"/>
      <c r="FF5" s="151"/>
      <c r="FG5" s="151"/>
      <c r="FH5" s="152"/>
      <c r="FI5" s="150" t="s">
        <v>116</v>
      </c>
      <c r="FJ5" s="151"/>
      <c r="FK5" s="151"/>
      <c r="FL5" s="151"/>
      <c r="FM5" s="151"/>
      <c r="FN5" s="151"/>
      <c r="FO5" s="151"/>
      <c r="FP5" s="151"/>
      <c r="FQ5" s="151"/>
      <c r="FR5" s="151"/>
      <c r="FS5" s="151"/>
      <c r="FT5" s="151"/>
      <c r="FU5" s="151"/>
      <c r="FV5" s="151"/>
      <c r="FW5" s="151"/>
      <c r="FX5" s="151"/>
      <c r="FY5" s="151"/>
      <c r="FZ5" s="152"/>
      <c r="GA5" s="130" t="s">
        <v>1394</v>
      </c>
      <c r="GB5" s="131"/>
      <c r="GC5" s="131"/>
      <c r="GD5" s="131"/>
      <c r="GE5" s="131"/>
      <c r="GF5" s="131"/>
      <c r="GG5" s="131"/>
      <c r="GH5" s="131"/>
      <c r="GI5" s="131"/>
      <c r="GJ5" s="131"/>
      <c r="GK5" s="131"/>
      <c r="GL5" s="131"/>
      <c r="GM5" s="131"/>
      <c r="GN5" s="131"/>
      <c r="GO5" s="131"/>
      <c r="GP5" s="131"/>
      <c r="GQ5" s="131"/>
      <c r="GR5" s="131"/>
      <c r="GS5" s="131"/>
      <c r="GT5" s="131"/>
      <c r="GU5" s="131"/>
      <c r="GV5" s="131"/>
      <c r="GW5" s="131"/>
      <c r="GX5" s="131"/>
      <c r="GY5" s="131"/>
      <c r="GZ5" s="131"/>
      <c r="HA5" s="132"/>
      <c r="HB5" s="75"/>
      <c r="HC5" s="75"/>
      <c r="HD5" s="75"/>
      <c r="HE5" s="75"/>
      <c r="HF5" s="75"/>
      <c r="HG5" s="75"/>
      <c r="HH5" s="75"/>
      <c r="HI5" s="75"/>
      <c r="HJ5" s="53"/>
      <c r="HK5" s="73"/>
    </row>
    <row r="6" spans="1:254" ht="15.75" hidden="1" customHeight="1" x14ac:dyDescent="0.3">
      <c r="A6" s="169"/>
      <c r="B6" s="169"/>
      <c r="C6" s="174"/>
      <c r="D6" s="175"/>
      <c r="E6" s="175"/>
      <c r="F6" s="175"/>
      <c r="G6" s="175"/>
      <c r="H6" s="175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73"/>
      <c r="HC6" s="73"/>
      <c r="HD6" s="73"/>
      <c r="HE6" s="73"/>
      <c r="HF6" s="73"/>
      <c r="HG6" s="73"/>
      <c r="HH6" s="73"/>
      <c r="HI6" s="73"/>
      <c r="HJ6" s="74"/>
    </row>
    <row r="7" spans="1:254" ht="15.75" hidden="1" customHeight="1" x14ac:dyDescent="0.3">
      <c r="A7" s="169"/>
      <c r="B7" s="169"/>
      <c r="C7" s="174"/>
      <c r="D7" s="175"/>
      <c r="E7" s="175"/>
      <c r="F7" s="175"/>
      <c r="G7" s="175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3"/>
      <c r="HC7" s="73"/>
      <c r="HD7" s="73"/>
      <c r="HE7" s="73"/>
      <c r="HF7" s="73"/>
      <c r="HG7" s="73"/>
      <c r="HH7" s="73"/>
      <c r="HI7" s="73"/>
      <c r="HJ7" s="74"/>
    </row>
    <row r="8" spans="1:254" ht="15.75" hidden="1" customHeight="1" x14ac:dyDescent="0.3">
      <c r="A8" s="169"/>
      <c r="B8" s="169"/>
      <c r="C8" s="174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3"/>
      <c r="HC8" s="73"/>
      <c r="HD8" s="73"/>
      <c r="HE8" s="73"/>
      <c r="HF8" s="73"/>
      <c r="HG8" s="73"/>
      <c r="HH8" s="73"/>
      <c r="HI8" s="73"/>
      <c r="HJ8" s="74"/>
    </row>
    <row r="9" spans="1:254" ht="15.75" hidden="1" customHeight="1" x14ac:dyDescent="0.3">
      <c r="A9" s="169"/>
      <c r="B9" s="169"/>
      <c r="C9" s="174"/>
      <c r="D9" s="175"/>
      <c r="E9" s="175"/>
      <c r="F9" s="175"/>
      <c r="G9" s="175"/>
      <c r="H9" s="175"/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3"/>
      <c r="HC9" s="73"/>
      <c r="HD9" s="73"/>
      <c r="HE9" s="73"/>
      <c r="HF9" s="73"/>
      <c r="HG9" s="73"/>
      <c r="HH9" s="73"/>
      <c r="HI9" s="73"/>
      <c r="HJ9" s="74"/>
    </row>
    <row r="10" spans="1:254" ht="15.75" hidden="1" customHeight="1" x14ac:dyDescent="0.3">
      <c r="A10" s="169"/>
      <c r="B10" s="169"/>
      <c r="C10" s="177"/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5"/>
      <c r="HC10" s="75"/>
      <c r="HD10" s="75"/>
      <c r="HE10" s="75"/>
      <c r="HF10" s="75"/>
      <c r="HG10" s="75"/>
      <c r="HH10" s="75"/>
      <c r="HI10" s="75"/>
      <c r="HJ10" s="53"/>
    </row>
    <row r="11" spans="1:254" ht="15.6" x14ac:dyDescent="0.3">
      <c r="A11" s="169"/>
      <c r="B11" s="169"/>
      <c r="C11" s="138" t="s">
        <v>434</v>
      </c>
      <c r="D11" s="139"/>
      <c r="E11" s="140"/>
      <c r="F11" s="138" t="s">
        <v>435</v>
      </c>
      <c r="G11" s="139"/>
      <c r="H11" s="140"/>
      <c r="I11" s="138" t="s">
        <v>491</v>
      </c>
      <c r="J11" s="139"/>
      <c r="K11" s="140"/>
      <c r="L11" s="138" t="s">
        <v>436</v>
      </c>
      <c r="M11" s="139"/>
      <c r="N11" s="140"/>
      <c r="O11" s="138" t="s">
        <v>437</v>
      </c>
      <c r="P11" s="139"/>
      <c r="Q11" s="140"/>
      <c r="R11" s="138" t="s">
        <v>438</v>
      </c>
      <c r="S11" s="139"/>
      <c r="T11" s="140"/>
      <c r="U11" s="138" t="s">
        <v>439</v>
      </c>
      <c r="V11" s="139"/>
      <c r="W11" s="140"/>
      <c r="X11" s="138" t="s">
        <v>440</v>
      </c>
      <c r="Y11" s="139"/>
      <c r="Z11" s="140"/>
      <c r="AA11" s="138" t="s">
        <v>492</v>
      </c>
      <c r="AB11" s="139"/>
      <c r="AC11" s="140"/>
      <c r="AD11" s="138" t="s">
        <v>441</v>
      </c>
      <c r="AE11" s="139"/>
      <c r="AF11" s="140"/>
      <c r="AG11" s="138" t="s">
        <v>442</v>
      </c>
      <c r="AH11" s="139"/>
      <c r="AI11" s="140"/>
      <c r="AJ11" s="138" t="s">
        <v>443</v>
      </c>
      <c r="AK11" s="139"/>
      <c r="AL11" s="140"/>
      <c r="AM11" s="147" t="s">
        <v>444</v>
      </c>
      <c r="AN11" s="148"/>
      <c r="AO11" s="149"/>
      <c r="AP11" s="138" t="s">
        <v>445</v>
      </c>
      <c r="AQ11" s="139"/>
      <c r="AR11" s="140"/>
      <c r="AS11" s="138" t="s">
        <v>446</v>
      </c>
      <c r="AT11" s="139"/>
      <c r="AU11" s="140"/>
      <c r="AV11" s="138" t="s">
        <v>447</v>
      </c>
      <c r="AW11" s="139"/>
      <c r="AX11" s="140"/>
      <c r="AY11" s="138" t="s">
        <v>448</v>
      </c>
      <c r="AZ11" s="139"/>
      <c r="BA11" s="140"/>
      <c r="BB11" s="138" t="s">
        <v>449</v>
      </c>
      <c r="BC11" s="139"/>
      <c r="BD11" s="140"/>
      <c r="BE11" s="147" t="s">
        <v>493</v>
      </c>
      <c r="BF11" s="148"/>
      <c r="BG11" s="149"/>
      <c r="BH11" s="147" t="s">
        <v>450</v>
      </c>
      <c r="BI11" s="148"/>
      <c r="BJ11" s="149"/>
      <c r="BK11" s="138" t="s">
        <v>451</v>
      </c>
      <c r="BL11" s="139"/>
      <c r="BM11" s="140"/>
      <c r="BN11" s="138" t="s">
        <v>452</v>
      </c>
      <c r="BO11" s="139"/>
      <c r="BP11" s="140"/>
      <c r="BQ11" s="147" t="s">
        <v>453</v>
      </c>
      <c r="BR11" s="148"/>
      <c r="BS11" s="149"/>
      <c r="BT11" s="138" t="s">
        <v>454</v>
      </c>
      <c r="BU11" s="139"/>
      <c r="BV11" s="140"/>
      <c r="BW11" s="147" t="s">
        <v>455</v>
      </c>
      <c r="BX11" s="148"/>
      <c r="BY11" s="149"/>
      <c r="BZ11" s="147" t="s">
        <v>456</v>
      </c>
      <c r="CA11" s="148"/>
      <c r="CB11" s="149"/>
      <c r="CC11" s="147" t="s">
        <v>494</v>
      </c>
      <c r="CD11" s="148"/>
      <c r="CE11" s="149"/>
      <c r="CF11" s="147" t="s">
        <v>457</v>
      </c>
      <c r="CG11" s="148"/>
      <c r="CH11" s="149"/>
      <c r="CI11" s="147" t="s">
        <v>458</v>
      </c>
      <c r="CJ11" s="148"/>
      <c r="CK11" s="149"/>
      <c r="CL11" s="147" t="s">
        <v>459</v>
      </c>
      <c r="CM11" s="148"/>
      <c r="CN11" s="149"/>
      <c r="CO11" s="144" t="s">
        <v>460</v>
      </c>
      <c r="CP11" s="145"/>
      <c r="CQ11" s="146"/>
      <c r="CR11" s="144" t="s">
        <v>461</v>
      </c>
      <c r="CS11" s="145"/>
      <c r="CT11" s="146"/>
      <c r="CU11" s="144" t="s">
        <v>495</v>
      </c>
      <c r="CV11" s="145"/>
      <c r="CW11" s="146"/>
      <c r="CX11" s="144" t="s">
        <v>462</v>
      </c>
      <c r="CY11" s="145"/>
      <c r="CZ11" s="146"/>
      <c r="DA11" s="144" t="s">
        <v>463</v>
      </c>
      <c r="DB11" s="145"/>
      <c r="DC11" s="146"/>
      <c r="DD11" s="144" t="s">
        <v>464</v>
      </c>
      <c r="DE11" s="145"/>
      <c r="DF11" s="146"/>
      <c r="DG11" s="144" t="s">
        <v>465</v>
      </c>
      <c r="DH11" s="145"/>
      <c r="DI11" s="146"/>
      <c r="DJ11" s="144" t="s">
        <v>466</v>
      </c>
      <c r="DK11" s="145"/>
      <c r="DL11" s="146"/>
      <c r="DM11" s="144" t="s">
        <v>467</v>
      </c>
      <c r="DN11" s="145"/>
      <c r="DO11" s="146"/>
      <c r="DP11" s="144" t="s">
        <v>468</v>
      </c>
      <c r="DQ11" s="145"/>
      <c r="DR11" s="146"/>
      <c r="DS11" s="144" t="s">
        <v>469</v>
      </c>
      <c r="DT11" s="145"/>
      <c r="DU11" s="146"/>
      <c r="DV11" s="144" t="s">
        <v>470</v>
      </c>
      <c r="DW11" s="145"/>
      <c r="DX11" s="146"/>
      <c r="DY11" s="144" t="s">
        <v>496</v>
      </c>
      <c r="DZ11" s="145"/>
      <c r="EA11" s="146"/>
      <c r="EB11" s="144" t="s">
        <v>471</v>
      </c>
      <c r="EC11" s="145"/>
      <c r="ED11" s="146"/>
      <c r="EE11" s="144" t="s">
        <v>472</v>
      </c>
      <c r="EF11" s="145"/>
      <c r="EG11" s="146"/>
      <c r="EH11" s="144" t="s">
        <v>473</v>
      </c>
      <c r="EI11" s="145"/>
      <c r="EJ11" s="146"/>
      <c r="EK11" s="144" t="s">
        <v>474</v>
      </c>
      <c r="EL11" s="145"/>
      <c r="EM11" s="146"/>
      <c r="EN11" s="144" t="s">
        <v>475</v>
      </c>
      <c r="EO11" s="145"/>
      <c r="EP11" s="146"/>
      <c r="EQ11" s="144" t="s">
        <v>476</v>
      </c>
      <c r="ER11" s="145"/>
      <c r="ES11" s="146"/>
      <c r="ET11" s="144" t="s">
        <v>477</v>
      </c>
      <c r="EU11" s="145"/>
      <c r="EV11" s="146"/>
      <c r="EW11" s="144" t="s">
        <v>478</v>
      </c>
      <c r="EX11" s="145"/>
      <c r="EY11" s="146"/>
      <c r="EZ11" s="144" t="s">
        <v>479</v>
      </c>
      <c r="FA11" s="145"/>
      <c r="FB11" s="146"/>
      <c r="FC11" s="144" t="s">
        <v>497</v>
      </c>
      <c r="FD11" s="145"/>
      <c r="FE11" s="146"/>
      <c r="FF11" s="144" t="s">
        <v>480</v>
      </c>
      <c r="FG11" s="145"/>
      <c r="FH11" s="146"/>
      <c r="FI11" s="144" t="s">
        <v>481</v>
      </c>
      <c r="FJ11" s="145"/>
      <c r="FK11" s="146"/>
      <c r="FL11" s="144" t="s">
        <v>482</v>
      </c>
      <c r="FM11" s="145"/>
      <c r="FN11" s="146"/>
      <c r="FO11" s="144" t="s">
        <v>483</v>
      </c>
      <c r="FP11" s="145"/>
      <c r="FQ11" s="146"/>
      <c r="FR11" s="144" t="s">
        <v>484</v>
      </c>
      <c r="FS11" s="145"/>
      <c r="FT11" s="146"/>
      <c r="FU11" s="144" t="s">
        <v>485</v>
      </c>
      <c r="FV11" s="145"/>
      <c r="FW11" s="146"/>
      <c r="FX11" s="144" t="s">
        <v>498</v>
      </c>
      <c r="FY11" s="145"/>
      <c r="FZ11" s="146"/>
      <c r="GA11" s="144" t="s">
        <v>486</v>
      </c>
      <c r="GB11" s="145"/>
      <c r="GC11" s="146"/>
      <c r="GD11" s="144" t="s">
        <v>487</v>
      </c>
      <c r="GE11" s="145"/>
      <c r="GF11" s="146"/>
      <c r="GG11" s="144" t="s">
        <v>499</v>
      </c>
      <c r="GH11" s="145"/>
      <c r="GI11" s="146"/>
      <c r="GJ11" s="144" t="s">
        <v>488</v>
      </c>
      <c r="GK11" s="145"/>
      <c r="GL11" s="146"/>
      <c r="GM11" s="144" t="s">
        <v>489</v>
      </c>
      <c r="GN11" s="145"/>
      <c r="GO11" s="146"/>
      <c r="GP11" s="144" t="s">
        <v>490</v>
      </c>
      <c r="GQ11" s="145"/>
      <c r="GR11" s="146"/>
      <c r="GS11" s="73"/>
      <c r="GT11" s="73"/>
      <c r="GU11" s="73"/>
      <c r="GV11" s="73"/>
      <c r="GW11" s="73"/>
      <c r="GX11" s="73"/>
      <c r="GY11" s="73"/>
      <c r="GZ11" s="62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</row>
    <row r="12" spans="1:254" ht="85.5" customHeight="1" x14ac:dyDescent="0.3">
      <c r="A12" s="169"/>
      <c r="B12" s="169"/>
      <c r="C12" s="161" t="s">
        <v>1049</v>
      </c>
      <c r="D12" s="162"/>
      <c r="E12" s="163"/>
      <c r="F12" s="161" t="s">
        <v>1052</v>
      </c>
      <c r="G12" s="162"/>
      <c r="H12" s="163"/>
      <c r="I12" s="161" t="s">
        <v>1055</v>
      </c>
      <c r="J12" s="162"/>
      <c r="K12" s="163"/>
      <c r="L12" s="161" t="s">
        <v>536</v>
      </c>
      <c r="M12" s="162"/>
      <c r="N12" s="163"/>
      <c r="O12" s="161" t="s">
        <v>1058</v>
      </c>
      <c r="P12" s="162"/>
      <c r="Q12" s="163"/>
      <c r="R12" s="161" t="s">
        <v>1061</v>
      </c>
      <c r="S12" s="162"/>
      <c r="T12" s="163"/>
      <c r="U12" s="161" t="s">
        <v>1065</v>
      </c>
      <c r="V12" s="162"/>
      <c r="W12" s="163"/>
      <c r="X12" s="161" t="s">
        <v>537</v>
      </c>
      <c r="Y12" s="162"/>
      <c r="Z12" s="163"/>
      <c r="AA12" s="161" t="s">
        <v>538</v>
      </c>
      <c r="AB12" s="162"/>
      <c r="AC12" s="163"/>
      <c r="AD12" s="161" t="s">
        <v>539</v>
      </c>
      <c r="AE12" s="162"/>
      <c r="AF12" s="163"/>
      <c r="AG12" s="161" t="s">
        <v>1070</v>
      </c>
      <c r="AH12" s="162"/>
      <c r="AI12" s="163"/>
      <c r="AJ12" s="161" t="s">
        <v>540</v>
      </c>
      <c r="AK12" s="162"/>
      <c r="AL12" s="163"/>
      <c r="AM12" s="161" t="s">
        <v>541</v>
      </c>
      <c r="AN12" s="162"/>
      <c r="AO12" s="163"/>
      <c r="AP12" s="161" t="s">
        <v>542</v>
      </c>
      <c r="AQ12" s="162"/>
      <c r="AR12" s="163"/>
      <c r="AS12" s="161" t="s">
        <v>1073</v>
      </c>
      <c r="AT12" s="162"/>
      <c r="AU12" s="163"/>
      <c r="AV12" s="161" t="s">
        <v>1323</v>
      </c>
      <c r="AW12" s="162"/>
      <c r="AX12" s="163"/>
      <c r="AY12" s="161" t="s">
        <v>543</v>
      </c>
      <c r="AZ12" s="162"/>
      <c r="BA12" s="163"/>
      <c r="BB12" s="161" t="s">
        <v>527</v>
      </c>
      <c r="BC12" s="162"/>
      <c r="BD12" s="163"/>
      <c r="BE12" s="161" t="s">
        <v>544</v>
      </c>
      <c r="BF12" s="162"/>
      <c r="BG12" s="163"/>
      <c r="BH12" s="161" t="s">
        <v>1079</v>
      </c>
      <c r="BI12" s="162"/>
      <c r="BJ12" s="163"/>
      <c r="BK12" s="161" t="s">
        <v>545</v>
      </c>
      <c r="BL12" s="162"/>
      <c r="BM12" s="163"/>
      <c r="BN12" s="161" t="s">
        <v>546</v>
      </c>
      <c r="BO12" s="162"/>
      <c r="BP12" s="163"/>
      <c r="BQ12" s="161" t="s">
        <v>547</v>
      </c>
      <c r="BR12" s="162"/>
      <c r="BS12" s="163"/>
      <c r="BT12" s="161" t="s">
        <v>548</v>
      </c>
      <c r="BU12" s="162"/>
      <c r="BV12" s="163"/>
      <c r="BW12" s="161" t="s">
        <v>1086</v>
      </c>
      <c r="BX12" s="162"/>
      <c r="BY12" s="163"/>
      <c r="BZ12" s="161" t="s">
        <v>555</v>
      </c>
      <c r="CA12" s="162"/>
      <c r="CB12" s="163"/>
      <c r="CC12" s="161" t="s">
        <v>1090</v>
      </c>
      <c r="CD12" s="162"/>
      <c r="CE12" s="163"/>
      <c r="CF12" s="161" t="s">
        <v>556</v>
      </c>
      <c r="CG12" s="162"/>
      <c r="CH12" s="163"/>
      <c r="CI12" s="161" t="s">
        <v>557</v>
      </c>
      <c r="CJ12" s="162"/>
      <c r="CK12" s="163"/>
      <c r="CL12" s="161" t="s">
        <v>558</v>
      </c>
      <c r="CM12" s="162"/>
      <c r="CN12" s="163"/>
      <c r="CO12" s="158" t="s">
        <v>600</v>
      </c>
      <c r="CP12" s="159"/>
      <c r="CQ12" s="160"/>
      <c r="CR12" s="158" t="s">
        <v>597</v>
      </c>
      <c r="CS12" s="159"/>
      <c r="CT12" s="160"/>
      <c r="CU12" s="158" t="s">
        <v>601</v>
      </c>
      <c r="CV12" s="159"/>
      <c r="CW12" s="160"/>
      <c r="CX12" s="158" t="s">
        <v>598</v>
      </c>
      <c r="CY12" s="159"/>
      <c r="CZ12" s="160"/>
      <c r="DA12" s="158" t="s">
        <v>599</v>
      </c>
      <c r="DB12" s="159"/>
      <c r="DC12" s="160"/>
      <c r="DD12" s="158" t="s">
        <v>1102</v>
      </c>
      <c r="DE12" s="159"/>
      <c r="DF12" s="160"/>
      <c r="DG12" s="158" t="s">
        <v>1105</v>
      </c>
      <c r="DH12" s="159"/>
      <c r="DI12" s="160"/>
      <c r="DJ12" s="158" t="s">
        <v>602</v>
      </c>
      <c r="DK12" s="159"/>
      <c r="DL12" s="160"/>
      <c r="DM12" s="158" t="s">
        <v>1109</v>
      </c>
      <c r="DN12" s="159"/>
      <c r="DO12" s="160"/>
      <c r="DP12" s="158" t="s">
        <v>603</v>
      </c>
      <c r="DQ12" s="159"/>
      <c r="DR12" s="160"/>
      <c r="DS12" s="158" t="s">
        <v>604</v>
      </c>
      <c r="DT12" s="159"/>
      <c r="DU12" s="160"/>
      <c r="DV12" s="158" t="s">
        <v>1117</v>
      </c>
      <c r="DW12" s="159"/>
      <c r="DX12" s="160"/>
      <c r="DY12" s="158" t="s">
        <v>605</v>
      </c>
      <c r="DZ12" s="159"/>
      <c r="EA12" s="160"/>
      <c r="EB12" s="158" t="s">
        <v>606</v>
      </c>
      <c r="EC12" s="159"/>
      <c r="ED12" s="160"/>
      <c r="EE12" s="158" t="s">
        <v>607</v>
      </c>
      <c r="EF12" s="159"/>
      <c r="EG12" s="160"/>
      <c r="EH12" s="158" t="s">
        <v>608</v>
      </c>
      <c r="EI12" s="159"/>
      <c r="EJ12" s="160"/>
      <c r="EK12" s="164" t="s">
        <v>609</v>
      </c>
      <c r="EL12" s="165"/>
      <c r="EM12" s="166"/>
      <c r="EN12" s="158" t="s">
        <v>1128</v>
      </c>
      <c r="EO12" s="159"/>
      <c r="EP12" s="160"/>
      <c r="EQ12" s="158" t="s">
        <v>610</v>
      </c>
      <c r="ER12" s="159"/>
      <c r="ES12" s="160"/>
      <c r="ET12" s="158" t="s">
        <v>611</v>
      </c>
      <c r="EU12" s="159"/>
      <c r="EV12" s="160"/>
      <c r="EW12" s="158" t="s">
        <v>1134</v>
      </c>
      <c r="EX12" s="159"/>
      <c r="EY12" s="160"/>
      <c r="EZ12" s="158" t="s">
        <v>613</v>
      </c>
      <c r="FA12" s="159"/>
      <c r="FB12" s="160"/>
      <c r="FC12" s="158" t="s">
        <v>614</v>
      </c>
      <c r="FD12" s="159"/>
      <c r="FE12" s="160"/>
      <c r="FF12" s="158" t="s">
        <v>612</v>
      </c>
      <c r="FG12" s="159"/>
      <c r="FH12" s="160"/>
      <c r="FI12" s="158" t="s">
        <v>1139</v>
      </c>
      <c r="FJ12" s="159"/>
      <c r="FK12" s="160"/>
      <c r="FL12" s="158" t="s">
        <v>615</v>
      </c>
      <c r="FM12" s="159"/>
      <c r="FN12" s="160"/>
      <c r="FO12" s="158" t="s">
        <v>1143</v>
      </c>
      <c r="FP12" s="159"/>
      <c r="FQ12" s="160"/>
      <c r="FR12" s="158" t="s">
        <v>617</v>
      </c>
      <c r="FS12" s="159"/>
      <c r="FT12" s="160"/>
      <c r="FU12" s="164" t="s">
        <v>1326</v>
      </c>
      <c r="FV12" s="165"/>
      <c r="FW12" s="166"/>
      <c r="FX12" s="158" t="s">
        <v>1327</v>
      </c>
      <c r="FY12" s="159"/>
      <c r="FZ12" s="160"/>
      <c r="GA12" s="158" t="s">
        <v>621</v>
      </c>
      <c r="GB12" s="159"/>
      <c r="GC12" s="160"/>
      <c r="GD12" s="158" t="s">
        <v>1149</v>
      </c>
      <c r="GE12" s="159"/>
      <c r="GF12" s="160"/>
      <c r="GG12" s="158" t="s">
        <v>624</v>
      </c>
      <c r="GH12" s="159"/>
      <c r="GI12" s="160"/>
      <c r="GJ12" s="158" t="s">
        <v>1155</v>
      </c>
      <c r="GK12" s="159"/>
      <c r="GL12" s="160"/>
      <c r="GM12" s="158" t="s">
        <v>1159</v>
      </c>
      <c r="GN12" s="159"/>
      <c r="GO12" s="160"/>
      <c r="GP12" s="158" t="s">
        <v>1328</v>
      </c>
      <c r="GQ12" s="159"/>
      <c r="GR12" s="160"/>
      <c r="GS12" s="46"/>
      <c r="GT12" s="73"/>
      <c r="GV12" s="73"/>
      <c r="GY12" s="73"/>
      <c r="GZ12" s="73"/>
      <c r="HA12" s="73"/>
      <c r="HB12" s="73"/>
      <c r="HC12" s="73"/>
      <c r="HD12" s="73"/>
      <c r="HH12" s="73"/>
      <c r="HI12" s="73"/>
      <c r="HJ12" s="73"/>
    </row>
    <row r="13" spans="1:254" ht="100.5" customHeight="1" x14ac:dyDescent="0.3">
      <c r="A13" s="170"/>
      <c r="B13" s="170"/>
      <c r="C13" s="64" t="s">
        <v>1050</v>
      </c>
      <c r="D13" s="64" t="s">
        <v>1051</v>
      </c>
      <c r="E13" s="64" t="s">
        <v>32</v>
      </c>
      <c r="F13" s="64" t="s">
        <v>500</v>
      </c>
      <c r="G13" s="64" t="s">
        <v>1053</v>
      </c>
      <c r="H13" s="64" t="s">
        <v>1054</v>
      </c>
      <c r="I13" s="64" t="s">
        <v>331</v>
      </c>
      <c r="J13" s="64" t="s">
        <v>1056</v>
      </c>
      <c r="K13" s="64" t="s">
        <v>1057</v>
      </c>
      <c r="L13" s="64" t="s">
        <v>501</v>
      </c>
      <c r="M13" s="64" t="s">
        <v>502</v>
      </c>
      <c r="N13" s="64" t="s">
        <v>503</v>
      </c>
      <c r="O13" s="64" t="s">
        <v>1059</v>
      </c>
      <c r="P13" s="64" t="s">
        <v>1059</v>
      </c>
      <c r="Q13" s="64" t="s">
        <v>1060</v>
      </c>
      <c r="R13" s="64" t="s">
        <v>1062</v>
      </c>
      <c r="S13" s="64" t="s">
        <v>1063</v>
      </c>
      <c r="T13" s="64" t="s">
        <v>1064</v>
      </c>
      <c r="U13" s="64" t="s">
        <v>1066</v>
      </c>
      <c r="V13" s="64" t="s">
        <v>1067</v>
      </c>
      <c r="W13" s="64" t="s">
        <v>1068</v>
      </c>
      <c r="X13" s="64" t="s">
        <v>196</v>
      </c>
      <c r="Y13" s="64" t="s">
        <v>208</v>
      </c>
      <c r="Z13" s="64" t="s">
        <v>210</v>
      </c>
      <c r="AA13" s="64" t="s">
        <v>504</v>
      </c>
      <c r="AB13" s="64" t="s">
        <v>505</v>
      </c>
      <c r="AC13" s="64" t="s">
        <v>506</v>
      </c>
      <c r="AD13" s="64" t="s">
        <v>507</v>
      </c>
      <c r="AE13" s="64" t="s">
        <v>508</v>
      </c>
      <c r="AF13" s="64" t="s">
        <v>1069</v>
      </c>
      <c r="AG13" s="64" t="s">
        <v>513</v>
      </c>
      <c r="AH13" s="64" t="s">
        <v>514</v>
      </c>
      <c r="AI13" s="64" t="s">
        <v>1071</v>
      </c>
      <c r="AJ13" s="64" t="s">
        <v>214</v>
      </c>
      <c r="AK13" s="64" t="s">
        <v>1072</v>
      </c>
      <c r="AL13" s="64" t="s">
        <v>516</v>
      </c>
      <c r="AM13" s="64" t="s">
        <v>517</v>
      </c>
      <c r="AN13" s="64" t="s">
        <v>518</v>
      </c>
      <c r="AO13" s="64" t="s">
        <v>519</v>
      </c>
      <c r="AP13" s="64" t="s">
        <v>242</v>
      </c>
      <c r="AQ13" s="64" t="s">
        <v>882</v>
      </c>
      <c r="AR13" s="64" t="s">
        <v>243</v>
      </c>
      <c r="AS13" s="64" t="s">
        <v>1074</v>
      </c>
      <c r="AT13" s="64" t="s">
        <v>1075</v>
      </c>
      <c r="AU13" s="64" t="s">
        <v>86</v>
      </c>
      <c r="AV13" s="64" t="s">
        <v>523</v>
      </c>
      <c r="AW13" s="64" t="s">
        <v>524</v>
      </c>
      <c r="AX13" s="64" t="s">
        <v>525</v>
      </c>
      <c r="AY13" s="64" t="s">
        <v>526</v>
      </c>
      <c r="AZ13" s="64" t="s">
        <v>1076</v>
      </c>
      <c r="BA13" s="64" t="s">
        <v>191</v>
      </c>
      <c r="BB13" s="64" t="s">
        <v>1077</v>
      </c>
      <c r="BC13" s="64" t="s">
        <v>528</v>
      </c>
      <c r="BD13" s="64" t="s">
        <v>1078</v>
      </c>
      <c r="BE13" s="64" t="s">
        <v>83</v>
      </c>
      <c r="BF13" s="64" t="s">
        <v>529</v>
      </c>
      <c r="BG13" s="64" t="s">
        <v>203</v>
      </c>
      <c r="BH13" s="64" t="s">
        <v>1080</v>
      </c>
      <c r="BI13" s="64" t="s">
        <v>1081</v>
      </c>
      <c r="BJ13" s="64" t="s">
        <v>1082</v>
      </c>
      <c r="BK13" s="64" t="s">
        <v>352</v>
      </c>
      <c r="BL13" s="64" t="s">
        <v>520</v>
      </c>
      <c r="BM13" s="64" t="s">
        <v>521</v>
      </c>
      <c r="BN13" s="64" t="s">
        <v>347</v>
      </c>
      <c r="BO13" s="64" t="s">
        <v>67</v>
      </c>
      <c r="BP13" s="64" t="s">
        <v>1083</v>
      </c>
      <c r="BQ13" s="64" t="s">
        <v>68</v>
      </c>
      <c r="BR13" s="64" t="s">
        <v>1084</v>
      </c>
      <c r="BS13" s="64" t="s">
        <v>1085</v>
      </c>
      <c r="BT13" s="64" t="s">
        <v>533</v>
      </c>
      <c r="BU13" s="64" t="s">
        <v>534</v>
      </c>
      <c r="BV13" s="66" t="s">
        <v>535</v>
      </c>
      <c r="BW13" s="67" t="s">
        <v>1087</v>
      </c>
      <c r="BX13" s="64" t="s">
        <v>1088</v>
      </c>
      <c r="BY13" s="64" t="s">
        <v>1089</v>
      </c>
      <c r="BZ13" s="64" t="s">
        <v>218</v>
      </c>
      <c r="CA13" s="64" t="s">
        <v>219</v>
      </c>
      <c r="CB13" s="64" t="s">
        <v>549</v>
      </c>
      <c r="CC13" s="64" t="s">
        <v>1091</v>
      </c>
      <c r="CD13" s="64" t="s">
        <v>1092</v>
      </c>
      <c r="CE13" s="64" t="s">
        <v>1093</v>
      </c>
      <c r="CF13" s="64" t="s">
        <v>1094</v>
      </c>
      <c r="CG13" s="64" t="s">
        <v>1095</v>
      </c>
      <c r="CH13" s="64" t="s">
        <v>1096</v>
      </c>
      <c r="CI13" s="64" t="s">
        <v>550</v>
      </c>
      <c r="CJ13" s="64" t="s">
        <v>551</v>
      </c>
      <c r="CK13" s="64" t="s">
        <v>552</v>
      </c>
      <c r="CL13" s="64" t="s">
        <v>553</v>
      </c>
      <c r="CM13" s="64" t="s">
        <v>554</v>
      </c>
      <c r="CN13" s="66" t="s">
        <v>1097</v>
      </c>
      <c r="CO13" s="64" t="s">
        <v>1098</v>
      </c>
      <c r="CP13" s="64" t="s">
        <v>1099</v>
      </c>
      <c r="CQ13" s="64" t="s">
        <v>1100</v>
      </c>
      <c r="CR13" s="64" t="s">
        <v>231</v>
      </c>
      <c r="CS13" s="64" t="s">
        <v>1101</v>
      </c>
      <c r="CT13" s="64" t="s">
        <v>232</v>
      </c>
      <c r="CU13" s="64" t="s">
        <v>565</v>
      </c>
      <c r="CV13" s="64" t="s">
        <v>566</v>
      </c>
      <c r="CW13" s="64" t="s">
        <v>567</v>
      </c>
      <c r="CX13" s="64" t="s">
        <v>559</v>
      </c>
      <c r="CY13" s="64" t="s">
        <v>560</v>
      </c>
      <c r="CZ13" s="64" t="s">
        <v>561</v>
      </c>
      <c r="DA13" s="64" t="s">
        <v>562</v>
      </c>
      <c r="DB13" s="64" t="s">
        <v>563</v>
      </c>
      <c r="DC13" s="64" t="s">
        <v>564</v>
      </c>
      <c r="DD13" s="64" t="s">
        <v>568</v>
      </c>
      <c r="DE13" s="64" t="s">
        <v>1103</v>
      </c>
      <c r="DF13" s="64" t="s">
        <v>1104</v>
      </c>
      <c r="DG13" s="64" t="s">
        <v>572</v>
      </c>
      <c r="DH13" s="64" t="s">
        <v>573</v>
      </c>
      <c r="DI13" s="64" t="s">
        <v>1106</v>
      </c>
      <c r="DJ13" s="64" t="s">
        <v>1107</v>
      </c>
      <c r="DK13" s="64" t="s">
        <v>569</v>
      </c>
      <c r="DL13" s="64" t="s">
        <v>1108</v>
      </c>
      <c r="DM13" s="64" t="s">
        <v>570</v>
      </c>
      <c r="DN13" s="64" t="s">
        <v>1110</v>
      </c>
      <c r="DO13" s="64" t="s">
        <v>1111</v>
      </c>
      <c r="DP13" s="64" t="s">
        <v>571</v>
      </c>
      <c r="DQ13" s="64" t="s">
        <v>1112</v>
      </c>
      <c r="DR13" s="64" t="s">
        <v>1113</v>
      </c>
      <c r="DS13" s="64" t="s">
        <v>1114</v>
      </c>
      <c r="DT13" s="64" t="s">
        <v>1115</v>
      </c>
      <c r="DU13" s="64" t="s">
        <v>1116</v>
      </c>
      <c r="DV13" s="64" t="s">
        <v>1118</v>
      </c>
      <c r="DW13" s="64" t="s">
        <v>1119</v>
      </c>
      <c r="DX13" s="64" t="s">
        <v>1324</v>
      </c>
      <c r="DY13" s="64" t="s">
        <v>1120</v>
      </c>
      <c r="DZ13" s="64" t="s">
        <v>1325</v>
      </c>
      <c r="EA13" s="64" t="s">
        <v>1121</v>
      </c>
      <c r="EB13" s="64" t="s">
        <v>575</v>
      </c>
      <c r="EC13" s="64" t="s">
        <v>576</v>
      </c>
      <c r="ED13" s="64" t="s">
        <v>1122</v>
      </c>
      <c r="EE13" s="64" t="s">
        <v>403</v>
      </c>
      <c r="EF13" s="64" t="s">
        <v>577</v>
      </c>
      <c r="EG13" s="64" t="s">
        <v>1123</v>
      </c>
      <c r="EH13" s="64" t="s">
        <v>578</v>
      </c>
      <c r="EI13" s="64" t="s">
        <v>579</v>
      </c>
      <c r="EJ13" s="64" t="s">
        <v>1124</v>
      </c>
      <c r="EK13" s="64" t="s">
        <v>1125</v>
      </c>
      <c r="EL13" s="64" t="s">
        <v>1126</v>
      </c>
      <c r="EM13" s="64" t="s">
        <v>1127</v>
      </c>
      <c r="EN13" s="64" t="s">
        <v>580</v>
      </c>
      <c r="EO13" s="64" t="s">
        <v>581</v>
      </c>
      <c r="EP13" s="64" t="s">
        <v>1129</v>
      </c>
      <c r="EQ13" s="64" t="s">
        <v>582</v>
      </c>
      <c r="ER13" s="64" t="s">
        <v>583</v>
      </c>
      <c r="ES13" s="64" t="s">
        <v>1130</v>
      </c>
      <c r="ET13" s="64" t="s">
        <v>1131</v>
      </c>
      <c r="EU13" s="64" t="s">
        <v>1132</v>
      </c>
      <c r="EV13" s="64" t="s">
        <v>1133</v>
      </c>
      <c r="EW13" s="64" t="s">
        <v>1135</v>
      </c>
      <c r="EX13" s="64" t="s">
        <v>1136</v>
      </c>
      <c r="EY13" s="64" t="s">
        <v>1137</v>
      </c>
      <c r="EZ13" s="64" t="s">
        <v>242</v>
      </c>
      <c r="FA13" s="64" t="s">
        <v>250</v>
      </c>
      <c r="FB13" s="64" t="s">
        <v>243</v>
      </c>
      <c r="FC13" s="64" t="s">
        <v>587</v>
      </c>
      <c r="FD13" s="64" t="s">
        <v>588</v>
      </c>
      <c r="FE13" s="64" t="s">
        <v>1138</v>
      </c>
      <c r="FF13" s="64" t="s">
        <v>584</v>
      </c>
      <c r="FG13" s="64" t="s">
        <v>585</v>
      </c>
      <c r="FH13" s="64" t="s">
        <v>586</v>
      </c>
      <c r="FI13" s="64" t="s">
        <v>1140</v>
      </c>
      <c r="FJ13" s="64" t="s">
        <v>1141</v>
      </c>
      <c r="FK13" s="64" t="s">
        <v>1142</v>
      </c>
      <c r="FL13" s="64" t="s">
        <v>589</v>
      </c>
      <c r="FM13" s="64" t="s">
        <v>590</v>
      </c>
      <c r="FN13" s="64" t="s">
        <v>591</v>
      </c>
      <c r="FO13" s="64" t="s">
        <v>1144</v>
      </c>
      <c r="FP13" s="64" t="s">
        <v>1145</v>
      </c>
      <c r="FQ13" s="64" t="s">
        <v>1146</v>
      </c>
      <c r="FR13" s="64" t="s">
        <v>1379</v>
      </c>
      <c r="FS13" s="64" t="s">
        <v>592</v>
      </c>
      <c r="FT13" s="64" t="s">
        <v>593</v>
      </c>
      <c r="FU13" s="64" t="s">
        <v>594</v>
      </c>
      <c r="FV13" s="64" t="s">
        <v>364</v>
      </c>
      <c r="FW13" s="64" t="s">
        <v>595</v>
      </c>
      <c r="FX13" s="64" t="s">
        <v>596</v>
      </c>
      <c r="FY13" s="64" t="s">
        <v>1147</v>
      </c>
      <c r="FZ13" s="64" t="s">
        <v>1148</v>
      </c>
      <c r="GA13" s="64" t="s">
        <v>618</v>
      </c>
      <c r="GB13" s="64" t="s">
        <v>619</v>
      </c>
      <c r="GC13" s="64" t="s">
        <v>620</v>
      </c>
      <c r="GD13" s="64" t="s">
        <v>1150</v>
      </c>
      <c r="GE13" s="64" t="s">
        <v>1151</v>
      </c>
      <c r="GF13" s="64" t="s">
        <v>1152</v>
      </c>
      <c r="GG13" s="64" t="s">
        <v>625</v>
      </c>
      <c r="GH13" s="64" t="s">
        <v>1153</v>
      </c>
      <c r="GI13" s="64" t="s">
        <v>1154</v>
      </c>
      <c r="GJ13" s="64" t="s">
        <v>1156</v>
      </c>
      <c r="GK13" s="64" t="s">
        <v>1157</v>
      </c>
      <c r="GL13" s="64" t="s">
        <v>1158</v>
      </c>
      <c r="GM13" s="64" t="s">
        <v>626</v>
      </c>
      <c r="GN13" s="64" t="s">
        <v>627</v>
      </c>
      <c r="GO13" s="64" t="s">
        <v>628</v>
      </c>
      <c r="GP13" s="64" t="s">
        <v>1160</v>
      </c>
      <c r="GQ13" s="64" t="s">
        <v>1161</v>
      </c>
      <c r="GR13" s="64" t="s">
        <v>1162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1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1387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104" t="s">
        <v>276</v>
      </c>
      <c r="B39" s="105"/>
      <c r="C39" s="3">
        <f>C14+C15+C16+C17+C18+C19+C20+C21+C22+C23+C24+C25+C26+C27+C28+C29+C30+C31+C32+C33+C34+C35+C36+C37+C38</f>
        <v>0</v>
      </c>
      <c r="D39" s="80">
        <f t="shared" ref="D39:T39" si="0">D14+D15+D16+D17+D18+D19+D20+D21+D22+D23+D24+D25+D26+D27+D28+D29+D30+D31+D32+D33+D34+D35+D36+D37+D38</f>
        <v>0</v>
      </c>
      <c r="E39" s="80">
        <f t="shared" si="0"/>
        <v>0</v>
      </c>
      <c r="F39" s="80">
        <f t="shared" si="0"/>
        <v>0</v>
      </c>
      <c r="G39" s="80">
        <f t="shared" si="0"/>
        <v>0</v>
      </c>
      <c r="H39" s="80">
        <f t="shared" si="0"/>
        <v>0</v>
      </c>
      <c r="I39" s="80">
        <f t="shared" si="0"/>
        <v>0</v>
      </c>
      <c r="J39" s="80">
        <f t="shared" si="0"/>
        <v>0</v>
      </c>
      <c r="K39" s="80">
        <f t="shared" si="0"/>
        <v>0</v>
      </c>
      <c r="L39" s="80">
        <f t="shared" si="0"/>
        <v>0</v>
      </c>
      <c r="M39" s="80">
        <f t="shared" si="0"/>
        <v>0</v>
      </c>
      <c r="N39" s="80">
        <f t="shared" si="0"/>
        <v>0</v>
      </c>
      <c r="O39" s="80">
        <f t="shared" si="0"/>
        <v>0</v>
      </c>
      <c r="P39" s="80">
        <f t="shared" si="0"/>
        <v>0</v>
      </c>
      <c r="Q39" s="80">
        <f t="shared" si="0"/>
        <v>0</v>
      </c>
      <c r="R39" s="80">
        <f t="shared" si="0"/>
        <v>0</v>
      </c>
      <c r="S39" s="80">
        <f t="shared" si="0"/>
        <v>0</v>
      </c>
      <c r="T39" s="80">
        <f t="shared" si="0"/>
        <v>0</v>
      </c>
      <c r="U39" s="80">
        <f t="shared" ref="U39" si="1">U14+U15+U16+U17+U18+U19+U20+U21+U22+U23+U24+U25+U26+U27+U28+U29+U30+U31+U32+U33+U34+U35+U36+U37+U38</f>
        <v>0</v>
      </c>
      <c r="V39" s="80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83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83">
        <f t="shared" si="9"/>
        <v>0</v>
      </c>
      <c r="GE39" s="3">
        <f t="shared" si="9"/>
        <v>0</v>
      </c>
      <c r="GF39" s="3">
        <f t="shared" si="9"/>
        <v>0</v>
      </c>
      <c r="GG39" s="83">
        <f t="shared" si="9"/>
        <v>0</v>
      </c>
      <c r="GH39" s="3">
        <f t="shared" si="9"/>
        <v>0</v>
      </c>
      <c r="GI39" s="3">
        <f t="shared" si="9"/>
        <v>0</v>
      </c>
      <c r="GJ39" s="83">
        <f t="shared" si="9"/>
        <v>0</v>
      </c>
      <c r="GK39" s="3">
        <f t="shared" si="9"/>
        <v>0</v>
      </c>
      <c r="GL39" s="3">
        <f t="shared" si="9"/>
        <v>0</v>
      </c>
      <c r="GM39" s="83">
        <f t="shared" si="9"/>
        <v>0</v>
      </c>
      <c r="GN39" s="3">
        <f t="shared" si="9"/>
        <v>0</v>
      </c>
      <c r="GO39" s="3">
        <f t="shared" si="9"/>
        <v>0</v>
      </c>
      <c r="GP39" s="83">
        <f t="shared" si="9"/>
        <v>0</v>
      </c>
      <c r="GQ39" s="80">
        <f t="shared" si="9"/>
        <v>0</v>
      </c>
      <c r="GR39" s="80">
        <f t="shared" si="9"/>
        <v>0</v>
      </c>
    </row>
    <row r="40" spans="1:254" ht="37.5" customHeight="1" x14ac:dyDescent="0.3">
      <c r="A40" s="108" t="s">
        <v>839</v>
      </c>
      <c r="B40" s="109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 x14ac:dyDescent="0.3">
      <c r="B42" s="180" t="s">
        <v>809</v>
      </c>
      <c r="C42" s="180"/>
      <c r="D42" s="180"/>
      <c r="E42" s="180"/>
      <c r="F42" s="31"/>
      <c r="G42" s="31"/>
      <c r="H42" s="31"/>
      <c r="I42" s="31"/>
      <c r="J42" s="31"/>
      <c r="K42" s="31"/>
      <c r="L42" s="82"/>
      <c r="M42" s="31"/>
    </row>
    <row r="43" spans="1:254" x14ac:dyDescent="0.3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1387</v>
      </c>
      <c r="I44" s="31"/>
      <c r="J44" s="31"/>
      <c r="K44" s="31"/>
      <c r="L44" s="31"/>
      <c r="M44" s="31"/>
    </row>
    <row r="45" spans="1:254" x14ac:dyDescent="0.3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67" t="s">
        <v>56</v>
      </c>
      <c r="E47" s="167"/>
      <c r="F47" s="126" t="s">
        <v>3</v>
      </c>
      <c r="G47" s="127"/>
      <c r="H47" s="128" t="s">
        <v>329</v>
      </c>
      <c r="I47" s="129"/>
      <c r="J47" s="31"/>
      <c r="K47" s="31"/>
      <c r="L47" s="31"/>
      <c r="M47" s="31"/>
    </row>
    <row r="48" spans="1:254" x14ac:dyDescent="0.3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5"/>
      <c r="K51" s="55"/>
      <c r="L51" s="55"/>
      <c r="M51" s="55"/>
    </row>
    <row r="52" spans="2:13" x14ac:dyDescent="0.3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67" t="s">
        <v>157</v>
      </c>
      <c r="E56" s="167"/>
      <c r="F56" s="124" t="s">
        <v>115</v>
      </c>
      <c r="G56" s="125"/>
      <c r="H56" s="128" t="s">
        <v>172</v>
      </c>
      <c r="I56" s="129"/>
      <c r="J56" s="123" t="s">
        <v>184</v>
      </c>
      <c r="K56" s="123"/>
      <c r="L56" s="123" t="s">
        <v>116</v>
      </c>
      <c r="M56" s="123"/>
    </row>
    <row r="57" spans="2:13" x14ac:dyDescent="0.3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 x14ac:dyDescent="0.3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3">
      <c r="B65" s="73"/>
      <c r="C65" s="73"/>
      <c r="D65" s="86"/>
      <c r="E65" s="86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66"/>
  <sheetViews>
    <sheetView topLeftCell="FC1" zoomScale="80" zoomScaleNormal="80" workbookViewId="0">
      <selection activeCell="JL22" sqref="JL22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 x14ac:dyDescent="0.3">
      <c r="A1" s="6" t="s">
        <v>152</v>
      </c>
      <c r="B1" s="14" t="s">
        <v>1375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6" x14ac:dyDescent="0.3">
      <c r="A2" s="8" t="s">
        <v>835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13" t="s">
        <v>1374</v>
      </c>
      <c r="IT2" s="113"/>
      <c r="KK2" s="113" t="s">
        <v>1387</v>
      </c>
      <c r="KL2" s="113"/>
    </row>
    <row r="3" spans="1:29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81" t="s">
        <v>1392</v>
      </c>
      <c r="ID3" s="181"/>
      <c r="IE3" s="181"/>
      <c r="IF3" s="181"/>
      <c r="IG3" s="181"/>
      <c r="IH3" s="181"/>
      <c r="II3" s="181"/>
      <c r="IJ3" s="181"/>
      <c r="IK3" s="181"/>
      <c r="IL3" s="181"/>
      <c r="IM3" s="181"/>
      <c r="IN3" s="181"/>
      <c r="IO3" s="181"/>
      <c r="IP3" s="181"/>
      <c r="IQ3" s="181"/>
      <c r="IR3" s="181"/>
      <c r="IS3" s="181"/>
      <c r="IT3" s="181"/>
    </row>
    <row r="4" spans="1:299" ht="15.6" customHeight="1" x14ac:dyDescent="0.3">
      <c r="A4" s="168" t="s">
        <v>0</v>
      </c>
      <c r="B4" s="168" t="s">
        <v>1</v>
      </c>
      <c r="C4" s="182" t="s">
        <v>1388</v>
      </c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70"/>
      <c r="Y4" s="70"/>
      <c r="Z4" s="70"/>
      <c r="AA4" s="70"/>
      <c r="AB4" s="70"/>
      <c r="AC4" s="70"/>
      <c r="AD4" s="70"/>
      <c r="AE4" s="70"/>
      <c r="AF4" s="71"/>
      <c r="AG4" s="130" t="s">
        <v>2</v>
      </c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1"/>
      <c r="CN4" s="131"/>
      <c r="CO4" s="131"/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1"/>
      <c r="DA4" s="131"/>
      <c r="DB4" s="131"/>
      <c r="DC4" s="131"/>
      <c r="DD4" s="131" t="s">
        <v>1389</v>
      </c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  <c r="DS4" s="131"/>
      <c r="DT4" s="131"/>
      <c r="DU4" s="131"/>
      <c r="DV4" s="131"/>
      <c r="DW4" s="131"/>
      <c r="DX4" s="131"/>
      <c r="DY4" s="134" t="s">
        <v>114</v>
      </c>
      <c r="DZ4" s="134"/>
      <c r="EA4" s="134"/>
      <c r="EB4" s="134"/>
      <c r="EC4" s="134"/>
      <c r="ED4" s="134"/>
      <c r="EE4" s="134"/>
      <c r="EF4" s="134"/>
      <c r="EG4" s="134"/>
      <c r="EH4" s="134"/>
      <c r="EI4" s="134"/>
      <c r="EJ4" s="134"/>
      <c r="EK4" s="134"/>
      <c r="EL4" s="134"/>
      <c r="EM4" s="134"/>
      <c r="EN4" s="134"/>
      <c r="EO4" s="134"/>
      <c r="EP4" s="134"/>
      <c r="EQ4" s="134"/>
      <c r="ER4" s="134"/>
      <c r="ES4" s="134"/>
      <c r="ET4" s="134"/>
      <c r="EU4" s="134"/>
      <c r="EV4" s="134"/>
      <c r="EW4" s="134"/>
      <c r="EX4" s="134"/>
      <c r="EY4" s="134"/>
      <c r="EZ4" s="134"/>
      <c r="FA4" s="134"/>
      <c r="FB4" s="134"/>
      <c r="FC4" s="134"/>
      <c r="FD4" s="134"/>
      <c r="FE4" s="134"/>
      <c r="FF4" s="134"/>
      <c r="FG4" s="134"/>
      <c r="FH4" s="134"/>
      <c r="FI4" s="134"/>
      <c r="FJ4" s="134"/>
      <c r="FK4" s="134"/>
      <c r="FL4" s="134"/>
      <c r="FM4" s="134"/>
      <c r="FN4" s="134"/>
      <c r="FO4" s="134"/>
      <c r="FP4" s="134"/>
      <c r="FQ4" s="134"/>
      <c r="FR4" s="134"/>
      <c r="FS4" s="134"/>
      <c r="FT4" s="134"/>
      <c r="FU4" s="134"/>
      <c r="FV4" s="134"/>
      <c r="FW4" s="134"/>
      <c r="FX4" s="134"/>
      <c r="FY4" s="134"/>
      <c r="FZ4" s="134"/>
      <c r="GA4" s="134"/>
      <c r="GB4" s="134"/>
      <c r="GC4" s="134"/>
      <c r="GD4" s="134"/>
      <c r="GE4" s="134"/>
      <c r="GF4" s="134"/>
      <c r="GG4" s="134"/>
      <c r="GH4" s="134"/>
      <c r="GI4" s="134"/>
      <c r="GJ4" s="134"/>
      <c r="GK4" s="134"/>
      <c r="GL4" s="134"/>
      <c r="GM4" s="134"/>
      <c r="GN4" s="134"/>
      <c r="GO4" s="134"/>
      <c r="GP4" s="134"/>
      <c r="GQ4" s="134"/>
      <c r="GR4" s="134"/>
      <c r="GS4" s="134"/>
      <c r="GT4" s="134"/>
      <c r="GU4" s="134"/>
      <c r="GV4" s="134"/>
      <c r="GW4" s="134"/>
      <c r="GX4" s="134"/>
      <c r="GY4" s="134"/>
      <c r="GZ4" s="134"/>
      <c r="HA4" s="134"/>
      <c r="HB4" s="134"/>
      <c r="HC4" s="134"/>
      <c r="HD4" s="134"/>
      <c r="HE4" s="134"/>
      <c r="HF4" s="134"/>
      <c r="HG4" s="134"/>
      <c r="HH4" s="134"/>
      <c r="HI4" s="134"/>
      <c r="HJ4" s="134"/>
      <c r="HK4" s="134"/>
      <c r="HL4" s="134"/>
      <c r="HM4" s="134"/>
      <c r="HN4" s="134"/>
      <c r="HO4" s="134"/>
      <c r="HP4" s="134"/>
      <c r="HQ4" s="134"/>
      <c r="HR4" s="134"/>
      <c r="HS4" s="134"/>
      <c r="HT4" s="134"/>
      <c r="HU4" s="134"/>
      <c r="HV4" s="134"/>
      <c r="HW4" s="134"/>
      <c r="HX4" s="134"/>
      <c r="HY4" s="134"/>
      <c r="HZ4" s="97" t="s">
        <v>1393</v>
      </c>
      <c r="IA4" s="97"/>
      <c r="IB4" s="97"/>
      <c r="IC4" s="97"/>
      <c r="ID4" s="97"/>
      <c r="IE4" s="97"/>
      <c r="IF4" s="97"/>
      <c r="IG4" s="97"/>
      <c r="IH4" s="97"/>
      <c r="II4" s="97"/>
      <c r="IJ4" s="97"/>
      <c r="IK4" s="97"/>
      <c r="IL4" s="97"/>
      <c r="IM4" s="97"/>
      <c r="IN4" s="97"/>
      <c r="IO4" s="97"/>
      <c r="IP4" s="97"/>
      <c r="IQ4" s="97"/>
      <c r="IR4" s="97"/>
      <c r="IS4" s="97"/>
      <c r="IT4" s="97"/>
      <c r="IU4" s="72"/>
      <c r="IV4" s="72"/>
      <c r="IW4" s="72"/>
      <c r="IX4" s="72"/>
      <c r="IY4" s="72"/>
      <c r="IZ4" s="72"/>
      <c r="JA4" s="72"/>
      <c r="JB4" s="72"/>
      <c r="JC4" s="72"/>
      <c r="JD4" s="77"/>
      <c r="JE4" s="77"/>
      <c r="JF4" s="77"/>
      <c r="JG4" s="77"/>
      <c r="JH4" s="77"/>
      <c r="JI4" s="77"/>
      <c r="JJ4" s="78"/>
      <c r="JK4" s="78"/>
      <c r="JL4" s="78"/>
      <c r="JM4" s="78"/>
      <c r="JN4" s="78"/>
      <c r="JO4" s="78"/>
      <c r="JP4" s="78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</row>
    <row r="5" spans="1:299" ht="15" customHeight="1" x14ac:dyDescent="0.3">
      <c r="A5" s="169"/>
      <c r="B5" s="169"/>
      <c r="C5" s="120" t="s">
        <v>1380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 t="s">
        <v>1381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 t="s">
        <v>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0"/>
      <c r="BN5" s="112" t="s">
        <v>713</v>
      </c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 t="s">
        <v>329</v>
      </c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20" t="s">
        <v>330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0"/>
      <c r="DY5" s="120" t="s">
        <v>157</v>
      </c>
      <c r="DZ5" s="120"/>
      <c r="EA5" s="120"/>
      <c r="EB5" s="120"/>
      <c r="EC5" s="120"/>
      <c r="ED5" s="120"/>
      <c r="EE5" s="120"/>
      <c r="EF5" s="120"/>
      <c r="EG5" s="120"/>
      <c r="EH5" s="120"/>
      <c r="EI5" s="120"/>
      <c r="EJ5" s="120"/>
      <c r="EK5" s="120"/>
      <c r="EL5" s="120"/>
      <c r="EM5" s="120"/>
      <c r="EN5" s="120"/>
      <c r="EO5" s="120"/>
      <c r="EP5" s="120"/>
      <c r="EQ5" s="120"/>
      <c r="ER5" s="120"/>
      <c r="ES5" s="120"/>
      <c r="ET5" s="120" t="s">
        <v>115</v>
      </c>
      <c r="EU5" s="120"/>
      <c r="EV5" s="120"/>
      <c r="EW5" s="120"/>
      <c r="EX5" s="120"/>
      <c r="EY5" s="120"/>
      <c r="EZ5" s="120"/>
      <c r="FA5" s="120"/>
      <c r="FB5" s="120"/>
      <c r="FC5" s="120"/>
      <c r="FD5" s="120"/>
      <c r="FE5" s="120"/>
      <c r="FF5" s="120"/>
      <c r="FG5" s="120"/>
      <c r="FH5" s="120"/>
      <c r="FI5" s="120"/>
      <c r="FJ5" s="120"/>
      <c r="FK5" s="120"/>
      <c r="FL5" s="120"/>
      <c r="FM5" s="120"/>
      <c r="FN5" s="120"/>
      <c r="FO5" s="118" t="s">
        <v>172</v>
      </c>
      <c r="FP5" s="118"/>
      <c r="FQ5" s="118"/>
      <c r="FR5" s="118"/>
      <c r="FS5" s="118"/>
      <c r="FT5" s="118"/>
      <c r="FU5" s="118"/>
      <c r="FV5" s="118"/>
      <c r="FW5" s="118"/>
      <c r="FX5" s="118"/>
      <c r="FY5" s="118"/>
      <c r="FZ5" s="118"/>
      <c r="GA5" s="118"/>
      <c r="GB5" s="118"/>
      <c r="GC5" s="118"/>
      <c r="GD5" s="118"/>
      <c r="GE5" s="118"/>
      <c r="GF5" s="118"/>
      <c r="GG5" s="118"/>
      <c r="GH5" s="118"/>
      <c r="GI5" s="118"/>
      <c r="GJ5" s="118" t="s">
        <v>184</v>
      </c>
      <c r="GK5" s="118"/>
      <c r="GL5" s="118"/>
      <c r="GM5" s="118"/>
      <c r="GN5" s="118"/>
      <c r="GO5" s="118"/>
      <c r="GP5" s="118"/>
      <c r="GQ5" s="118"/>
      <c r="GR5" s="118"/>
      <c r="GS5" s="118"/>
      <c r="GT5" s="118"/>
      <c r="GU5" s="118"/>
      <c r="GV5" s="118"/>
      <c r="GW5" s="118"/>
      <c r="GX5" s="118"/>
      <c r="GY5" s="118"/>
      <c r="GZ5" s="118"/>
      <c r="HA5" s="118"/>
      <c r="HB5" s="118"/>
      <c r="HC5" s="118"/>
      <c r="HD5" s="118"/>
      <c r="HE5" s="118" t="s">
        <v>116</v>
      </c>
      <c r="HF5" s="118"/>
      <c r="HG5" s="118"/>
      <c r="HH5" s="118"/>
      <c r="HI5" s="118"/>
      <c r="HJ5" s="118"/>
      <c r="HK5" s="118"/>
      <c r="HL5" s="118"/>
      <c r="HM5" s="118"/>
      <c r="HN5" s="118"/>
      <c r="HO5" s="118"/>
      <c r="HP5" s="118"/>
      <c r="HQ5" s="118"/>
      <c r="HR5" s="118"/>
      <c r="HS5" s="118"/>
      <c r="HT5" s="118"/>
      <c r="HU5" s="118"/>
      <c r="HV5" s="118"/>
      <c r="HW5" s="118"/>
      <c r="HX5" s="118"/>
      <c r="HY5" s="118"/>
      <c r="HZ5" s="112" t="s">
        <v>1386</v>
      </c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2"/>
      <c r="IU5" s="112"/>
      <c r="IV5" s="112"/>
      <c r="IW5" s="112"/>
      <c r="IX5" s="112"/>
      <c r="IY5" s="112"/>
      <c r="IZ5" s="112"/>
      <c r="JA5" s="112"/>
      <c r="JB5" s="112"/>
      <c r="JC5" s="112"/>
    </row>
    <row r="6" spans="1:299" ht="4.2" hidden="1" customHeight="1" x14ac:dyDescent="0.3">
      <c r="A6" s="169"/>
      <c r="B6" s="169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20"/>
      <c r="DE6" s="120"/>
      <c r="DF6" s="120"/>
      <c r="DG6" s="120"/>
      <c r="DH6" s="120"/>
      <c r="DI6" s="120"/>
      <c r="DJ6" s="120"/>
      <c r="DK6" s="120"/>
      <c r="DL6" s="120"/>
      <c r="DM6" s="120"/>
      <c r="DN6" s="120"/>
      <c r="DO6" s="120"/>
      <c r="DP6" s="120"/>
      <c r="DQ6" s="120"/>
      <c r="DR6" s="120"/>
      <c r="DS6" s="120"/>
      <c r="DT6" s="120"/>
      <c r="DU6" s="120"/>
      <c r="DV6" s="120"/>
      <c r="DW6" s="120"/>
      <c r="DX6" s="12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18"/>
      <c r="HF6" s="118"/>
      <c r="HG6" s="118"/>
      <c r="HH6" s="118"/>
      <c r="HI6" s="118"/>
      <c r="HJ6" s="118"/>
      <c r="HK6" s="118"/>
      <c r="HL6" s="118"/>
      <c r="HM6" s="118"/>
      <c r="HN6" s="118"/>
      <c r="HO6" s="118"/>
      <c r="HP6" s="118"/>
      <c r="HQ6" s="118"/>
      <c r="HR6" s="118"/>
      <c r="HS6" s="118"/>
      <c r="HT6" s="118"/>
      <c r="HU6" s="118"/>
      <c r="HV6" s="118"/>
      <c r="HW6" s="118"/>
      <c r="HX6" s="118"/>
      <c r="HY6" s="118"/>
      <c r="HZ6" s="112"/>
      <c r="IA6" s="112"/>
      <c r="IB6" s="112"/>
      <c r="IC6" s="112"/>
      <c r="ID6" s="112"/>
      <c r="IE6" s="112"/>
      <c r="IF6" s="112"/>
      <c r="IG6" s="112"/>
      <c r="IH6" s="112"/>
      <c r="II6" s="112"/>
      <c r="IJ6" s="112"/>
      <c r="IK6" s="112"/>
      <c r="IL6" s="112"/>
      <c r="IM6" s="112"/>
      <c r="IN6" s="112"/>
      <c r="IO6" s="112"/>
      <c r="IP6" s="112"/>
      <c r="IQ6" s="112"/>
      <c r="IR6" s="112"/>
      <c r="IS6" s="112"/>
      <c r="IT6" s="112"/>
      <c r="IU6" s="112"/>
      <c r="IV6" s="112"/>
      <c r="IW6" s="112"/>
      <c r="IX6" s="112"/>
      <c r="IY6" s="112"/>
      <c r="IZ6" s="112"/>
      <c r="JA6" s="112"/>
      <c r="JB6" s="112"/>
      <c r="JC6" s="112"/>
    </row>
    <row r="7" spans="1:299" ht="16.2" hidden="1" customHeight="1" x14ac:dyDescent="0.3">
      <c r="A7" s="169"/>
      <c r="B7" s="169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20"/>
      <c r="DE7" s="120"/>
      <c r="DF7" s="120"/>
      <c r="DG7" s="120"/>
      <c r="DH7" s="120"/>
      <c r="DI7" s="120"/>
      <c r="DJ7" s="120"/>
      <c r="DK7" s="120"/>
      <c r="DL7" s="120"/>
      <c r="DM7" s="120"/>
      <c r="DN7" s="120"/>
      <c r="DO7" s="120"/>
      <c r="DP7" s="120"/>
      <c r="DQ7" s="120"/>
      <c r="DR7" s="120"/>
      <c r="DS7" s="120"/>
      <c r="DT7" s="120"/>
      <c r="DU7" s="120"/>
      <c r="DV7" s="120"/>
      <c r="DW7" s="120"/>
      <c r="DX7" s="12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18"/>
      <c r="HF7" s="118"/>
      <c r="HG7" s="118"/>
      <c r="HH7" s="118"/>
      <c r="HI7" s="118"/>
      <c r="HJ7" s="118"/>
      <c r="HK7" s="118"/>
      <c r="HL7" s="118"/>
      <c r="HM7" s="118"/>
      <c r="HN7" s="118"/>
      <c r="HO7" s="118"/>
      <c r="HP7" s="118"/>
      <c r="HQ7" s="118"/>
      <c r="HR7" s="118"/>
      <c r="HS7" s="118"/>
      <c r="HT7" s="118"/>
      <c r="HU7" s="118"/>
      <c r="HV7" s="118"/>
      <c r="HW7" s="118"/>
      <c r="HX7" s="118"/>
      <c r="HY7" s="118"/>
      <c r="HZ7" s="112"/>
      <c r="IA7" s="112"/>
      <c r="IB7" s="112"/>
      <c r="IC7" s="112"/>
      <c r="ID7" s="112"/>
      <c r="IE7" s="112"/>
      <c r="IF7" s="112"/>
      <c r="IG7" s="112"/>
      <c r="IH7" s="112"/>
      <c r="II7" s="112"/>
      <c r="IJ7" s="112"/>
      <c r="IK7" s="112"/>
      <c r="IL7" s="112"/>
      <c r="IM7" s="112"/>
      <c r="IN7" s="112"/>
      <c r="IO7" s="112"/>
      <c r="IP7" s="112"/>
      <c r="IQ7" s="112"/>
      <c r="IR7" s="112"/>
      <c r="IS7" s="112"/>
      <c r="IT7" s="112"/>
      <c r="IU7" s="112"/>
      <c r="IV7" s="112"/>
      <c r="IW7" s="112"/>
      <c r="IX7" s="112"/>
      <c r="IY7" s="112"/>
      <c r="IZ7" s="112"/>
      <c r="JA7" s="112"/>
      <c r="JB7" s="112"/>
      <c r="JC7" s="112"/>
    </row>
    <row r="8" spans="1:299" ht="17.399999999999999" hidden="1" customHeight="1" x14ac:dyDescent="0.3">
      <c r="A8" s="169"/>
      <c r="B8" s="169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20"/>
      <c r="DE8" s="120"/>
      <c r="DF8" s="120"/>
      <c r="DG8" s="120"/>
      <c r="DH8" s="120"/>
      <c r="DI8" s="120"/>
      <c r="DJ8" s="120"/>
      <c r="DK8" s="120"/>
      <c r="DL8" s="120"/>
      <c r="DM8" s="120"/>
      <c r="DN8" s="120"/>
      <c r="DO8" s="120"/>
      <c r="DP8" s="120"/>
      <c r="DQ8" s="120"/>
      <c r="DR8" s="120"/>
      <c r="DS8" s="120"/>
      <c r="DT8" s="120"/>
      <c r="DU8" s="120"/>
      <c r="DV8" s="120"/>
      <c r="DW8" s="120"/>
      <c r="DX8" s="12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18"/>
      <c r="HF8" s="118"/>
      <c r="HG8" s="118"/>
      <c r="HH8" s="118"/>
      <c r="HI8" s="118"/>
      <c r="HJ8" s="118"/>
      <c r="HK8" s="118"/>
      <c r="HL8" s="118"/>
      <c r="HM8" s="118"/>
      <c r="HN8" s="118"/>
      <c r="HO8" s="118"/>
      <c r="HP8" s="118"/>
      <c r="HQ8" s="118"/>
      <c r="HR8" s="118"/>
      <c r="HS8" s="118"/>
      <c r="HT8" s="118"/>
      <c r="HU8" s="118"/>
      <c r="HV8" s="118"/>
      <c r="HW8" s="118"/>
      <c r="HX8" s="118"/>
      <c r="HY8" s="118"/>
      <c r="HZ8" s="112"/>
      <c r="IA8" s="112"/>
      <c r="IB8" s="112"/>
      <c r="IC8" s="112"/>
      <c r="ID8" s="112"/>
      <c r="IE8" s="112"/>
      <c r="IF8" s="112"/>
      <c r="IG8" s="112"/>
      <c r="IH8" s="112"/>
      <c r="II8" s="112"/>
      <c r="IJ8" s="112"/>
      <c r="IK8" s="112"/>
      <c r="IL8" s="112"/>
      <c r="IM8" s="112"/>
      <c r="IN8" s="112"/>
      <c r="IO8" s="112"/>
      <c r="IP8" s="112"/>
      <c r="IQ8" s="112"/>
      <c r="IR8" s="112"/>
      <c r="IS8" s="112"/>
      <c r="IT8" s="112"/>
      <c r="IU8" s="112"/>
      <c r="IV8" s="112"/>
      <c r="IW8" s="112"/>
      <c r="IX8" s="112"/>
      <c r="IY8" s="112"/>
      <c r="IZ8" s="112"/>
      <c r="JA8" s="112"/>
      <c r="JB8" s="112"/>
      <c r="JC8" s="112"/>
    </row>
    <row r="9" spans="1:299" ht="18" hidden="1" customHeight="1" x14ac:dyDescent="0.3">
      <c r="A9" s="169"/>
      <c r="B9" s="169"/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20"/>
      <c r="DE9" s="120"/>
      <c r="DF9" s="120"/>
      <c r="DG9" s="120"/>
      <c r="DH9" s="120"/>
      <c r="DI9" s="120"/>
      <c r="DJ9" s="120"/>
      <c r="DK9" s="120"/>
      <c r="DL9" s="120"/>
      <c r="DM9" s="120"/>
      <c r="DN9" s="120"/>
      <c r="DO9" s="120"/>
      <c r="DP9" s="120"/>
      <c r="DQ9" s="120"/>
      <c r="DR9" s="120"/>
      <c r="DS9" s="120"/>
      <c r="DT9" s="120"/>
      <c r="DU9" s="120"/>
      <c r="DV9" s="120"/>
      <c r="DW9" s="120"/>
      <c r="DX9" s="12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18"/>
      <c r="HF9" s="118"/>
      <c r="HG9" s="118"/>
      <c r="HH9" s="118"/>
      <c r="HI9" s="118"/>
      <c r="HJ9" s="118"/>
      <c r="HK9" s="118"/>
      <c r="HL9" s="118"/>
      <c r="HM9" s="118"/>
      <c r="HN9" s="118"/>
      <c r="HO9" s="118"/>
      <c r="HP9" s="118"/>
      <c r="HQ9" s="118"/>
      <c r="HR9" s="118"/>
      <c r="HS9" s="118"/>
      <c r="HT9" s="118"/>
      <c r="HU9" s="118"/>
      <c r="HV9" s="118"/>
      <c r="HW9" s="118"/>
      <c r="HX9" s="118"/>
      <c r="HY9" s="118"/>
      <c r="HZ9" s="112"/>
      <c r="IA9" s="112"/>
      <c r="IB9" s="112"/>
      <c r="IC9" s="112"/>
      <c r="ID9" s="112"/>
      <c r="IE9" s="112"/>
      <c r="IF9" s="112"/>
      <c r="IG9" s="112"/>
      <c r="IH9" s="112"/>
      <c r="II9" s="112"/>
      <c r="IJ9" s="112"/>
      <c r="IK9" s="112"/>
      <c r="IL9" s="112"/>
      <c r="IM9" s="112"/>
      <c r="IN9" s="112"/>
      <c r="IO9" s="112"/>
      <c r="IP9" s="112"/>
      <c r="IQ9" s="112"/>
      <c r="IR9" s="112"/>
      <c r="IS9" s="112"/>
      <c r="IT9" s="112"/>
      <c r="IU9" s="112"/>
      <c r="IV9" s="112"/>
      <c r="IW9" s="112"/>
      <c r="IX9" s="112"/>
      <c r="IY9" s="112"/>
      <c r="IZ9" s="112"/>
      <c r="JA9" s="112"/>
      <c r="JB9" s="112"/>
      <c r="JC9" s="112"/>
    </row>
    <row r="10" spans="1:299" ht="30" hidden="1" customHeight="1" x14ac:dyDescent="0.3">
      <c r="A10" s="169"/>
      <c r="B10" s="169"/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20"/>
      <c r="DE10" s="120"/>
      <c r="DF10" s="120"/>
      <c r="DG10" s="120"/>
      <c r="DH10" s="120"/>
      <c r="DI10" s="120"/>
      <c r="DJ10" s="120"/>
      <c r="DK10" s="120"/>
      <c r="DL10" s="120"/>
      <c r="DM10" s="120"/>
      <c r="DN10" s="120"/>
      <c r="DO10" s="120"/>
      <c r="DP10" s="120"/>
      <c r="DQ10" s="120"/>
      <c r="DR10" s="120"/>
      <c r="DS10" s="120"/>
      <c r="DT10" s="120"/>
      <c r="DU10" s="120"/>
      <c r="DV10" s="120"/>
      <c r="DW10" s="120"/>
      <c r="DX10" s="12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18"/>
      <c r="HF10" s="118"/>
      <c r="HG10" s="118"/>
      <c r="HH10" s="118"/>
      <c r="HI10" s="118"/>
      <c r="HJ10" s="118"/>
      <c r="HK10" s="118"/>
      <c r="HL10" s="118"/>
      <c r="HM10" s="118"/>
      <c r="HN10" s="118"/>
      <c r="HO10" s="118"/>
      <c r="HP10" s="118"/>
      <c r="HQ10" s="118"/>
      <c r="HR10" s="118"/>
      <c r="HS10" s="118"/>
      <c r="HT10" s="118"/>
      <c r="HU10" s="118"/>
      <c r="HV10" s="118"/>
      <c r="HW10" s="118"/>
      <c r="HX10" s="118"/>
      <c r="HY10" s="118"/>
      <c r="HZ10" s="112"/>
      <c r="IA10" s="112"/>
      <c r="IB10" s="112"/>
      <c r="IC10" s="112"/>
      <c r="ID10" s="112"/>
      <c r="IE10" s="112"/>
      <c r="IF10" s="112"/>
      <c r="IG10" s="112"/>
      <c r="IH10" s="112"/>
      <c r="II10" s="112"/>
      <c r="IJ10" s="112"/>
      <c r="IK10" s="112"/>
      <c r="IL10" s="112"/>
      <c r="IM10" s="112"/>
      <c r="IN10" s="112"/>
      <c r="IO10" s="112"/>
      <c r="IP10" s="112"/>
      <c r="IQ10" s="112"/>
      <c r="IR10" s="112"/>
      <c r="IS10" s="112"/>
      <c r="IT10" s="112"/>
      <c r="IU10" s="112"/>
      <c r="IV10" s="112"/>
      <c r="IW10" s="112"/>
      <c r="IX10" s="112"/>
      <c r="IY10" s="112"/>
      <c r="IZ10" s="112"/>
      <c r="JA10" s="112"/>
      <c r="JB10" s="112"/>
      <c r="JC10" s="112"/>
    </row>
    <row r="11" spans="1:299" ht="15.6" x14ac:dyDescent="0.3">
      <c r="A11" s="169"/>
      <c r="B11" s="169"/>
      <c r="C11" s="107" t="s">
        <v>629</v>
      </c>
      <c r="D11" s="107" t="s">
        <v>5</v>
      </c>
      <c r="E11" s="107" t="s">
        <v>6</v>
      </c>
      <c r="F11" s="107" t="s">
        <v>630</v>
      </c>
      <c r="G11" s="107" t="s">
        <v>7</v>
      </c>
      <c r="H11" s="107" t="s">
        <v>8</v>
      </c>
      <c r="I11" s="107" t="s">
        <v>631</v>
      </c>
      <c r="J11" s="107" t="s">
        <v>9</v>
      </c>
      <c r="K11" s="107" t="s">
        <v>10</v>
      </c>
      <c r="L11" s="107" t="s">
        <v>703</v>
      </c>
      <c r="M11" s="107" t="s">
        <v>9</v>
      </c>
      <c r="N11" s="107" t="s">
        <v>10</v>
      </c>
      <c r="O11" s="107" t="s">
        <v>632</v>
      </c>
      <c r="P11" s="107" t="s">
        <v>11</v>
      </c>
      <c r="Q11" s="107" t="s">
        <v>4</v>
      </c>
      <c r="R11" s="107" t="s">
        <v>633</v>
      </c>
      <c r="S11" s="107" t="s">
        <v>6</v>
      </c>
      <c r="T11" s="107" t="s">
        <v>12</v>
      </c>
      <c r="U11" s="107" t="s">
        <v>634</v>
      </c>
      <c r="V11" s="107" t="s">
        <v>6</v>
      </c>
      <c r="W11" s="107" t="s">
        <v>12</v>
      </c>
      <c r="X11" s="107" t="s">
        <v>635</v>
      </c>
      <c r="Y11" s="107"/>
      <c r="Z11" s="107"/>
      <c r="AA11" s="107" t="s">
        <v>636</v>
      </c>
      <c r="AB11" s="107"/>
      <c r="AC11" s="107"/>
      <c r="AD11" s="107" t="s">
        <v>637</v>
      </c>
      <c r="AE11" s="107"/>
      <c r="AF11" s="107"/>
      <c r="AG11" s="107" t="s">
        <v>704</v>
      </c>
      <c r="AH11" s="107"/>
      <c r="AI11" s="107"/>
      <c r="AJ11" s="107" t="s">
        <v>638</v>
      </c>
      <c r="AK11" s="107"/>
      <c r="AL11" s="107"/>
      <c r="AM11" s="107" t="s">
        <v>639</v>
      </c>
      <c r="AN11" s="107"/>
      <c r="AO11" s="107"/>
      <c r="AP11" s="119" t="s">
        <v>640</v>
      </c>
      <c r="AQ11" s="119"/>
      <c r="AR11" s="119"/>
      <c r="AS11" s="107" t="s">
        <v>641</v>
      </c>
      <c r="AT11" s="107"/>
      <c r="AU11" s="107"/>
      <c r="AV11" s="107" t="s">
        <v>642</v>
      </c>
      <c r="AW11" s="107"/>
      <c r="AX11" s="107"/>
      <c r="AY11" s="107" t="s">
        <v>643</v>
      </c>
      <c r="AZ11" s="107"/>
      <c r="BA11" s="107"/>
      <c r="BB11" s="107" t="s">
        <v>644</v>
      </c>
      <c r="BC11" s="107"/>
      <c r="BD11" s="107"/>
      <c r="BE11" s="107" t="s">
        <v>645</v>
      </c>
      <c r="BF11" s="107"/>
      <c r="BG11" s="107"/>
      <c r="BH11" s="119" t="s">
        <v>646</v>
      </c>
      <c r="BI11" s="119"/>
      <c r="BJ11" s="119"/>
      <c r="BK11" s="119" t="s">
        <v>705</v>
      </c>
      <c r="BL11" s="119"/>
      <c r="BM11" s="119"/>
      <c r="BN11" s="107" t="s">
        <v>647</v>
      </c>
      <c r="BO11" s="107"/>
      <c r="BP11" s="107"/>
      <c r="BQ11" s="107" t="s">
        <v>648</v>
      </c>
      <c r="BR11" s="107"/>
      <c r="BS11" s="107"/>
      <c r="BT11" s="119" t="s">
        <v>649</v>
      </c>
      <c r="BU11" s="119"/>
      <c r="BV11" s="119"/>
      <c r="BW11" s="107" t="s">
        <v>650</v>
      </c>
      <c r="BX11" s="107"/>
      <c r="BY11" s="107"/>
      <c r="BZ11" s="107" t="s">
        <v>651</v>
      </c>
      <c r="CA11" s="107"/>
      <c r="CB11" s="107"/>
      <c r="CC11" s="107" t="s">
        <v>652</v>
      </c>
      <c r="CD11" s="107"/>
      <c r="CE11" s="107"/>
      <c r="CF11" s="107" t="s">
        <v>653</v>
      </c>
      <c r="CG11" s="107"/>
      <c r="CH11" s="107"/>
      <c r="CI11" s="107" t="s">
        <v>654</v>
      </c>
      <c r="CJ11" s="107"/>
      <c r="CK11" s="107"/>
      <c r="CL11" s="107" t="s">
        <v>655</v>
      </c>
      <c r="CM11" s="107"/>
      <c r="CN11" s="107"/>
      <c r="CO11" s="107" t="s">
        <v>706</v>
      </c>
      <c r="CP11" s="107"/>
      <c r="CQ11" s="107"/>
      <c r="CR11" s="107" t="s">
        <v>656</v>
      </c>
      <c r="CS11" s="107"/>
      <c r="CT11" s="107"/>
      <c r="CU11" s="107" t="s">
        <v>657</v>
      </c>
      <c r="CV11" s="107"/>
      <c r="CW11" s="107"/>
      <c r="CX11" s="107" t="s">
        <v>658</v>
      </c>
      <c r="CY11" s="107"/>
      <c r="CZ11" s="107"/>
      <c r="DA11" s="107" t="s">
        <v>659</v>
      </c>
      <c r="DB11" s="107"/>
      <c r="DC11" s="107"/>
      <c r="DD11" s="119" t="s">
        <v>660</v>
      </c>
      <c r="DE11" s="119"/>
      <c r="DF11" s="119"/>
      <c r="DG11" s="119" t="s">
        <v>661</v>
      </c>
      <c r="DH11" s="119"/>
      <c r="DI11" s="119"/>
      <c r="DJ11" s="119" t="s">
        <v>662</v>
      </c>
      <c r="DK11" s="119"/>
      <c r="DL11" s="119"/>
      <c r="DM11" s="119" t="s">
        <v>707</v>
      </c>
      <c r="DN11" s="119"/>
      <c r="DO11" s="119"/>
      <c r="DP11" s="119" t="s">
        <v>663</v>
      </c>
      <c r="DQ11" s="119"/>
      <c r="DR11" s="119"/>
      <c r="DS11" s="119" t="s">
        <v>664</v>
      </c>
      <c r="DT11" s="119"/>
      <c r="DU11" s="119"/>
      <c r="DV11" s="119" t="s">
        <v>665</v>
      </c>
      <c r="DW11" s="119"/>
      <c r="DX11" s="119"/>
      <c r="DY11" s="119" t="s">
        <v>666</v>
      </c>
      <c r="DZ11" s="119"/>
      <c r="EA11" s="119"/>
      <c r="EB11" s="119" t="s">
        <v>667</v>
      </c>
      <c r="EC11" s="119"/>
      <c r="ED11" s="119"/>
      <c r="EE11" s="119" t="s">
        <v>668</v>
      </c>
      <c r="EF11" s="119"/>
      <c r="EG11" s="119"/>
      <c r="EH11" s="119" t="s">
        <v>708</v>
      </c>
      <c r="EI11" s="119"/>
      <c r="EJ11" s="119"/>
      <c r="EK11" s="119" t="s">
        <v>669</v>
      </c>
      <c r="EL11" s="119"/>
      <c r="EM11" s="119"/>
      <c r="EN11" s="119" t="s">
        <v>670</v>
      </c>
      <c r="EO11" s="119"/>
      <c r="EP11" s="119"/>
      <c r="EQ11" s="119" t="s">
        <v>671</v>
      </c>
      <c r="ER11" s="119"/>
      <c r="ES11" s="119"/>
      <c r="ET11" s="119" t="s">
        <v>672</v>
      </c>
      <c r="EU11" s="119"/>
      <c r="EV11" s="119"/>
      <c r="EW11" s="119" t="s">
        <v>673</v>
      </c>
      <c r="EX11" s="119"/>
      <c r="EY11" s="119"/>
      <c r="EZ11" s="119" t="s">
        <v>674</v>
      </c>
      <c r="FA11" s="119"/>
      <c r="FB11" s="119"/>
      <c r="FC11" s="119" t="s">
        <v>675</v>
      </c>
      <c r="FD11" s="119"/>
      <c r="FE11" s="119"/>
      <c r="FF11" s="119" t="s">
        <v>676</v>
      </c>
      <c r="FG11" s="119"/>
      <c r="FH11" s="119"/>
      <c r="FI11" s="119" t="s">
        <v>677</v>
      </c>
      <c r="FJ11" s="119"/>
      <c r="FK11" s="119"/>
      <c r="FL11" s="119" t="s">
        <v>709</v>
      </c>
      <c r="FM11" s="119"/>
      <c r="FN11" s="119"/>
      <c r="FO11" s="119" t="s">
        <v>678</v>
      </c>
      <c r="FP11" s="119"/>
      <c r="FQ11" s="119"/>
      <c r="FR11" s="119" t="s">
        <v>679</v>
      </c>
      <c r="FS11" s="119"/>
      <c r="FT11" s="119"/>
      <c r="FU11" s="119" t="s">
        <v>680</v>
      </c>
      <c r="FV11" s="119"/>
      <c r="FW11" s="119"/>
      <c r="FX11" s="119" t="s">
        <v>681</v>
      </c>
      <c r="FY11" s="119"/>
      <c r="FZ11" s="119"/>
      <c r="GA11" s="119" t="s">
        <v>682</v>
      </c>
      <c r="GB11" s="119"/>
      <c r="GC11" s="119"/>
      <c r="GD11" s="119" t="s">
        <v>683</v>
      </c>
      <c r="GE11" s="119"/>
      <c r="GF11" s="119"/>
      <c r="GG11" s="119" t="s">
        <v>684</v>
      </c>
      <c r="GH11" s="119"/>
      <c r="GI11" s="119"/>
      <c r="GJ11" s="119" t="s">
        <v>685</v>
      </c>
      <c r="GK11" s="119"/>
      <c r="GL11" s="119"/>
      <c r="GM11" s="119" t="s">
        <v>686</v>
      </c>
      <c r="GN11" s="119"/>
      <c r="GO11" s="119"/>
      <c r="GP11" s="119" t="s">
        <v>710</v>
      </c>
      <c r="GQ11" s="119"/>
      <c r="GR11" s="119"/>
      <c r="GS11" s="119" t="s">
        <v>687</v>
      </c>
      <c r="GT11" s="119"/>
      <c r="GU11" s="119"/>
      <c r="GV11" s="119" t="s">
        <v>688</v>
      </c>
      <c r="GW11" s="119"/>
      <c r="GX11" s="119"/>
      <c r="GY11" s="119" t="s">
        <v>689</v>
      </c>
      <c r="GZ11" s="119"/>
      <c r="HA11" s="119"/>
      <c r="HB11" s="119" t="s">
        <v>690</v>
      </c>
      <c r="HC11" s="119"/>
      <c r="HD11" s="119"/>
      <c r="HE11" s="119" t="s">
        <v>691</v>
      </c>
      <c r="HF11" s="119"/>
      <c r="HG11" s="119"/>
      <c r="HH11" s="119" t="s">
        <v>692</v>
      </c>
      <c r="HI11" s="119"/>
      <c r="HJ11" s="119"/>
      <c r="HK11" s="119" t="s">
        <v>693</v>
      </c>
      <c r="HL11" s="119"/>
      <c r="HM11" s="119"/>
      <c r="HN11" s="119" t="s">
        <v>694</v>
      </c>
      <c r="HO11" s="119"/>
      <c r="HP11" s="119"/>
      <c r="HQ11" s="119" t="s">
        <v>695</v>
      </c>
      <c r="HR11" s="119"/>
      <c r="HS11" s="119"/>
      <c r="HT11" s="119" t="s">
        <v>711</v>
      </c>
      <c r="HU11" s="119"/>
      <c r="HV11" s="119"/>
      <c r="HW11" s="119" t="s">
        <v>696</v>
      </c>
      <c r="HX11" s="119"/>
      <c r="HY11" s="119"/>
      <c r="HZ11" s="119" t="s">
        <v>697</v>
      </c>
      <c r="IA11" s="119"/>
      <c r="IB11" s="119"/>
      <c r="IC11" s="119" t="s">
        <v>698</v>
      </c>
      <c r="ID11" s="119"/>
      <c r="IE11" s="119"/>
      <c r="IF11" s="119" t="s">
        <v>699</v>
      </c>
      <c r="IG11" s="119"/>
      <c r="IH11" s="119"/>
      <c r="II11" s="119" t="s">
        <v>712</v>
      </c>
      <c r="IJ11" s="119"/>
      <c r="IK11" s="119"/>
      <c r="IL11" s="119" t="s">
        <v>700</v>
      </c>
      <c r="IM11" s="119"/>
      <c r="IN11" s="119"/>
      <c r="IO11" s="119" t="s">
        <v>701</v>
      </c>
      <c r="IP11" s="119"/>
      <c r="IQ11" s="119"/>
      <c r="IR11" s="119" t="s">
        <v>702</v>
      </c>
      <c r="IS11" s="119"/>
      <c r="IT11" s="119"/>
    </row>
    <row r="12" spans="1:299" ht="93" customHeight="1" x14ac:dyDescent="0.3">
      <c r="A12" s="169"/>
      <c r="B12" s="169"/>
      <c r="C12" s="106" t="s">
        <v>1334</v>
      </c>
      <c r="D12" s="106"/>
      <c r="E12" s="106"/>
      <c r="F12" s="106" t="s">
        <v>1335</v>
      </c>
      <c r="G12" s="106"/>
      <c r="H12" s="106"/>
      <c r="I12" s="106" t="s">
        <v>1336</v>
      </c>
      <c r="J12" s="106"/>
      <c r="K12" s="106"/>
      <c r="L12" s="106" t="s">
        <v>1337</v>
      </c>
      <c r="M12" s="106"/>
      <c r="N12" s="106"/>
      <c r="O12" s="106" t="s">
        <v>1338</v>
      </c>
      <c r="P12" s="106"/>
      <c r="Q12" s="106"/>
      <c r="R12" s="106" t="s">
        <v>1339</v>
      </c>
      <c r="S12" s="106"/>
      <c r="T12" s="106"/>
      <c r="U12" s="106" t="s">
        <v>1340</v>
      </c>
      <c r="V12" s="106"/>
      <c r="W12" s="106"/>
      <c r="X12" s="106" t="s">
        <v>1341</v>
      </c>
      <c r="Y12" s="106"/>
      <c r="Z12" s="106"/>
      <c r="AA12" s="106" t="s">
        <v>1342</v>
      </c>
      <c r="AB12" s="106"/>
      <c r="AC12" s="106"/>
      <c r="AD12" s="106" t="s">
        <v>1343</v>
      </c>
      <c r="AE12" s="106"/>
      <c r="AF12" s="106"/>
      <c r="AG12" s="106" t="s">
        <v>1344</v>
      </c>
      <c r="AH12" s="106"/>
      <c r="AI12" s="106"/>
      <c r="AJ12" s="106" t="s">
        <v>1345</v>
      </c>
      <c r="AK12" s="106"/>
      <c r="AL12" s="106"/>
      <c r="AM12" s="106" t="s">
        <v>1346</v>
      </c>
      <c r="AN12" s="106"/>
      <c r="AO12" s="106"/>
      <c r="AP12" s="106" t="s">
        <v>1347</v>
      </c>
      <c r="AQ12" s="106"/>
      <c r="AR12" s="106"/>
      <c r="AS12" s="106" t="s">
        <v>1348</v>
      </c>
      <c r="AT12" s="106"/>
      <c r="AU12" s="106"/>
      <c r="AV12" s="106" t="s">
        <v>1349</v>
      </c>
      <c r="AW12" s="106"/>
      <c r="AX12" s="106"/>
      <c r="AY12" s="106" t="s">
        <v>1350</v>
      </c>
      <c r="AZ12" s="106"/>
      <c r="BA12" s="106"/>
      <c r="BB12" s="106" t="s">
        <v>1351</v>
      </c>
      <c r="BC12" s="106"/>
      <c r="BD12" s="106"/>
      <c r="BE12" s="106" t="s">
        <v>1352</v>
      </c>
      <c r="BF12" s="106"/>
      <c r="BG12" s="106"/>
      <c r="BH12" s="106" t="s">
        <v>1353</v>
      </c>
      <c r="BI12" s="106"/>
      <c r="BJ12" s="106"/>
      <c r="BK12" s="106" t="s">
        <v>1354</v>
      </c>
      <c r="BL12" s="106"/>
      <c r="BM12" s="106"/>
      <c r="BN12" s="106" t="s">
        <v>1355</v>
      </c>
      <c r="BO12" s="106"/>
      <c r="BP12" s="106"/>
      <c r="BQ12" s="106" t="s">
        <v>1356</v>
      </c>
      <c r="BR12" s="106"/>
      <c r="BS12" s="106"/>
      <c r="BT12" s="106" t="s">
        <v>1357</v>
      </c>
      <c r="BU12" s="106"/>
      <c r="BV12" s="106"/>
      <c r="BW12" s="106" t="s">
        <v>1358</v>
      </c>
      <c r="BX12" s="106"/>
      <c r="BY12" s="106"/>
      <c r="BZ12" s="106" t="s">
        <v>1195</v>
      </c>
      <c r="CA12" s="106"/>
      <c r="CB12" s="106"/>
      <c r="CC12" s="106" t="s">
        <v>1359</v>
      </c>
      <c r="CD12" s="106"/>
      <c r="CE12" s="106"/>
      <c r="CF12" s="106" t="s">
        <v>1360</v>
      </c>
      <c r="CG12" s="106"/>
      <c r="CH12" s="106"/>
      <c r="CI12" s="106" t="s">
        <v>1361</v>
      </c>
      <c r="CJ12" s="106"/>
      <c r="CK12" s="106"/>
      <c r="CL12" s="106" t="s">
        <v>1362</v>
      </c>
      <c r="CM12" s="106"/>
      <c r="CN12" s="106"/>
      <c r="CO12" s="106" t="s">
        <v>1363</v>
      </c>
      <c r="CP12" s="106"/>
      <c r="CQ12" s="106"/>
      <c r="CR12" s="106" t="s">
        <v>1364</v>
      </c>
      <c r="CS12" s="106"/>
      <c r="CT12" s="106"/>
      <c r="CU12" s="106" t="s">
        <v>1365</v>
      </c>
      <c r="CV12" s="106"/>
      <c r="CW12" s="106"/>
      <c r="CX12" s="106" t="s">
        <v>1366</v>
      </c>
      <c r="CY12" s="106"/>
      <c r="CZ12" s="106"/>
      <c r="DA12" s="106" t="s">
        <v>1367</v>
      </c>
      <c r="DB12" s="106"/>
      <c r="DC12" s="106"/>
      <c r="DD12" s="106" t="s">
        <v>1368</v>
      </c>
      <c r="DE12" s="106"/>
      <c r="DF12" s="106"/>
      <c r="DG12" s="106" t="s">
        <v>1369</v>
      </c>
      <c r="DH12" s="106"/>
      <c r="DI12" s="106"/>
      <c r="DJ12" s="137" t="s">
        <v>1370</v>
      </c>
      <c r="DK12" s="137"/>
      <c r="DL12" s="137"/>
      <c r="DM12" s="137" t="s">
        <v>1371</v>
      </c>
      <c r="DN12" s="137"/>
      <c r="DO12" s="137"/>
      <c r="DP12" s="137" t="s">
        <v>1372</v>
      </c>
      <c r="DQ12" s="137"/>
      <c r="DR12" s="137"/>
      <c r="DS12" s="137" t="s">
        <v>1373</v>
      </c>
      <c r="DT12" s="137"/>
      <c r="DU12" s="137"/>
      <c r="DV12" s="137" t="s">
        <v>743</v>
      </c>
      <c r="DW12" s="137"/>
      <c r="DX12" s="137"/>
      <c r="DY12" s="106" t="s">
        <v>759</v>
      </c>
      <c r="DZ12" s="106"/>
      <c r="EA12" s="106"/>
      <c r="EB12" s="106" t="s">
        <v>760</v>
      </c>
      <c r="EC12" s="106"/>
      <c r="ED12" s="106"/>
      <c r="EE12" s="106" t="s">
        <v>1227</v>
      </c>
      <c r="EF12" s="106"/>
      <c r="EG12" s="106"/>
      <c r="EH12" s="106" t="s">
        <v>761</v>
      </c>
      <c r="EI12" s="106"/>
      <c r="EJ12" s="106"/>
      <c r="EK12" s="106" t="s">
        <v>1330</v>
      </c>
      <c r="EL12" s="106"/>
      <c r="EM12" s="106"/>
      <c r="EN12" s="106" t="s">
        <v>764</v>
      </c>
      <c r="EO12" s="106"/>
      <c r="EP12" s="106"/>
      <c r="EQ12" s="106" t="s">
        <v>1236</v>
      </c>
      <c r="ER12" s="106"/>
      <c r="ES12" s="106"/>
      <c r="ET12" s="106" t="s">
        <v>769</v>
      </c>
      <c r="EU12" s="106"/>
      <c r="EV12" s="106"/>
      <c r="EW12" s="106" t="s">
        <v>1239</v>
      </c>
      <c r="EX12" s="106"/>
      <c r="EY12" s="106"/>
      <c r="EZ12" s="106" t="s">
        <v>1241</v>
      </c>
      <c r="FA12" s="106"/>
      <c r="FB12" s="106"/>
      <c r="FC12" s="106" t="s">
        <v>1243</v>
      </c>
      <c r="FD12" s="106"/>
      <c r="FE12" s="106"/>
      <c r="FF12" s="106" t="s">
        <v>1331</v>
      </c>
      <c r="FG12" s="106"/>
      <c r="FH12" s="106"/>
      <c r="FI12" s="106" t="s">
        <v>1246</v>
      </c>
      <c r="FJ12" s="106"/>
      <c r="FK12" s="106"/>
      <c r="FL12" s="106" t="s">
        <v>773</v>
      </c>
      <c r="FM12" s="106"/>
      <c r="FN12" s="106"/>
      <c r="FO12" s="106" t="s">
        <v>1250</v>
      </c>
      <c r="FP12" s="106"/>
      <c r="FQ12" s="106"/>
      <c r="FR12" s="106" t="s">
        <v>1253</v>
      </c>
      <c r="FS12" s="106"/>
      <c r="FT12" s="106"/>
      <c r="FU12" s="106" t="s">
        <v>1257</v>
      </c>
      <c r="FV12" s="106"/>
      <c r="FW12" s="106"/>
      <c r="FX12" s="106" t="s">
        <v>1259</v>
      </c>
      <c r="FY12" s="106"/>
      <c r="FZ12" s="106"/>
      <c r="GA12" s="137" t="s">
        <v>1262</v>
      </c>
      <c r="GB12" s="137"/>
      <c r="GC12" s="137"/>
      <c r="GD12" s="106" t="s">
        <v>778</v>
      </c>
      <c r="GE12" s="106"/>
      <c r="GF12" s="106"/>
      <c r="GG12" s="137" t="s">
        <v>1269</v>
      </c>
      <c r="GH12" s="137"/>
      <c r="GI12" s="137"/>
      <c r="GJ12" s="137" t="s">
        <v>1270</v>
      </c>
      <c r="GK12" s="137"/>
      <c r="GL12" s="137"/>
      <c r="GM12" s="137" t="s">
        <v>1272</v>
      </c>
      <c r="GN12" s="137"/>
      <c r="GO12" s="137"/>
      <c r="GP12" s="137" t="s">
        <v>1273</v>
      </c>
      <c r="GQ12" s="137"/>
      <c r="GR12" s="137"/>
      <c r="GS12" s="137" t="s">
        <v>785</v>
      </c>
      <c r="GT12" s="137"/>
      <c r="GU12" s="137"/>
      <c r="GV12" s="137" t="s">
        <v>787</v>
      </c>
      <c r="GW12" s="137"/>
      <c r="GX12" s="137"/>
      <c r="GY12" s="137" t="s">
        <v>788</v>
      </c>
      <c r="GZ12" s="137"/>
      <c r="HA12" s="137"/>
      <c r="HB12" s="106" t="s">
        <v>1280</v>
      </c>
      <c r="HC12" s="106"/>
      <c r="HD12" s="106"/>
      <c r="HE12" s="106" t="s">
        <v>1282</v>
      </c>
      <c r="HF12" s="106"/>
      <c r="HG12" s="106"/>
      <c r="HH12" s="106" t="s">
        <v>794</v>
      </c>
      <c r="HI12" s="106"/>
      <c r="HJ12" s="106"/>
      <c r="HK12" s="106" t="s">
        <v>1283</v>
      </c>
      <c r="HL12" s="106"/>
      <c r="HM12" s="106"/>
      <c r="HN12" s="106" t="s">
        <v>1286</v>
      </c>
      <c r="HO12" s="106"/>
      <c r="HP12" s="106"/>
      <c r="HQ12" s="106" t="s">
        <v>797</v>
      </c>
      <c r="HR12" s="106"/>
      <c r="HS12" s="106"/>
      <c r="HT12" s="106" t="s">
        <v>795</v>
      </c>
      <c r="HU12" s="106"/>
      <c r="HV12" s="106"/>
      <c r="HW12" s="106" t="s">
        <v>616</v>
      </c>
      <c r="HX12" s="106"/>
      <c r="HY12" s="106"/>
      <c r="HZ12" s="106" t="s">
        <v>1295</v>
      </c>
      <c r="IA12" s="106"/>
      <c r="IB12" s="106"/>
      <c r="IC12" s="106" t="s">
        <v>1299</v>
      </c>
      <c r="ID12" s="106"/>
      <c r="IE12" s="106"/>
      <c r="IF12" s="106" t="s">
        <v>800</v>
      </c>
      <c r="IG12" s="106"/>
      <c r="IH12" s="106"/>
      <c r="II12" s="106" t="s">
        <v>1304</v>
      </c>
      <c r="IJ12" s="106"/>
      <c r="IK12" s="106"/>
      <c r="IL12" s="106" t="s">
        <v>1305</v>
      </c>
      <c r="IM12" s="106"/>
      <c r="IN12" s="106"/>
      <c r="IO12" s="106" t="s">
        <v>1309</v>
      </c>
      <c r="IP12" s="106"/>
      <c r="IQ12" s="106"/>
      <c r="IR12" s="106" t="s">
        <v>1313</v>
      </c>
      <c r="IS12" s="106"/>
      <c r="IT12" s="106"/>
      <c r="KM12" s="76"/>
    </row>
    <row r="13" spans="1:299" ht="82.5" customHeight="1" x14ac:dyDescent="0.3">
      <c r="A13" s="170"/>
      <c r="B13" s="170"/>
      <c r="C13" s="64" t="s">
        <v>30</v>
      </c>
      <c r="D13" s="64" t="s">
        <v>1163</v>
      </c>
      <c r="E13" s="64" t="s">
        <v>1164</v>
      </c>
      <c r="F13" s="64" t="s">
        <v>1165</v>
      </c>
      <c r="G13" s="64" t="s">
        <v>1166</v>
      </c>
      <c r="H13" s="64" t="s">
        <v>1057</v>
      </c>
      <c r="I13" s="64" t="s">
        <v>1167</v>
      </c>
      <c r="J13" s="64" t="s">
        <v>1168</v>
      </c>
      <c r="K13" s="64" t="s">
        <v>714</v>
      </c>
      <c r="L13" s="64" t="s">
        <v>249</v>
      </c>
      <c r="M13" s="64" t="s">
        <v>715</v>
      </c>
      <c r="N13" s="64" t="s">
        <v>716</v>
      </c>
      <c r="O13" s="64" t="s">
        <v>622</v>
      </c>
      <c r="P13" s="64" t="s">
        <v>1169</v>
      </c>
      <c r="Q13" s="64" t="s">
        <v>623</v>
      </c>
      <c r="R13" s="64" t="s">
        <v>717</v>
      </c>
      <c r="S13" s="64" t="s">
        <v>1170</v>
      </c>
      <c r="T13" s="64" t="s">
        <v>718</v>
      </c>
      <c r="U13" s="64" t="s">
        <v>1171</v>
      </c>
      <c r="V13" s="64" t="s">
        <v>1172</v>
      </c>
      <c r="W13" s="64" t="s">
        <v>1173</v>
      </c>
      <c r="X13" s="64" t="s">
        <v>719</v>
      </c>
      <c r="Y13" s="64" t="s">
        <v>720</v>
      </c>
      <c r="Z13" s="64" t="s">
        <v>1174</v>
      </c>
      <c r="AA13" s="64" t="s">
        <v>196</v>
      </c>
      <c r="AB13" s="64" t="s">
        <v>208</v>
      </c>
      <c r="AC13" s="64" t="s">
        <v>210</v>
      </c>
      <c r="AD13" s="64" t="s">
        <v>509</v>
      </c>
      <c r="AE13" s="64" t="s">
        <v>510</v>
      </c>
      <c r="AF13" s="64" t="s">
        <v>1175</v>
      </c>
      <c r="AG13" s="64" t="s">
        <v>1176</v>
      </c>
      <c r="AH13" s="64" t="s">
        <v>1177</v>
      </c>
      <c r="AI13" s="64" t="s">
        <v>1178</v>
      </c>
      <c r="AJ13" s="64" t="s">
        <v>1179</v>
      </c>
      <c r="AK13" s="64" t="s">
        <v>514</v>
      </c>
      <c r="AL13" s="64" t="s">
        <v>1180</v>
      </c>
      <c r="AM13" s="64" t="s">
        <v>722</v>
      </c>
      <c r="AN13" s="64" t="s">
        <v>723</v>
      </c>
      <c r="AO13" s="64" t="s">
        <v>1181</v>
      </c>
      <c r="AP13" s="64" t="s">
        <v>724</v>
      </c>
      <c r="AQ13" s="64" t="s">
        <v>1182</v>
      </c>
      <c r="AR13" s="64" t="s">
        <v>725</v>
      </c>
      <c r="AS13" s="64" t="s">
        <v>94</v>
      </c>
      <c r="AT13" s="64" t="s">
        <v>255</v>
      </c>
      <c r="AU13" s="64" t="s">
        <v>1183</v>
      </c>
      <c r="AV13" s="64" t="s">
        <v>726</v>
      </c>
      <c r="AW13" s="64" t="s">
        <v>727</v>
      </c>
      <c r="AX13" s="64" t="s">
        <v>1184</v>
      </c>
      <c r="AY13" s="64" t="s">
        <v>214</v>
      </c>
      <c r="AZ13" s="64" t="s">
        <v>515</v>
      </c>
      <c r="BA13" s="64" t="s">
        <v>728</v>
      </c>
      <c r="BB13" s="64" t="s">
        <v>729</v>
      </c>
      <c r="BC13" s="64" t="s">
        <v>730</v>
      </c>
      <c r="BD13" s="64" t="s">
        <v>731</v>
      </c>
      <c r="BE13" s="64" t="s">
        <v>732</v>
      </c>
      <c r="BF13" s="64" t="s">
        <v>733</v>
      </c>
      <c r="BG13" s="64" t="s">
        <v>1185</v>
      </c>
      <c r="BH13" s="64" t="s">
        <v>1186</v>
      </c>
      <c r="BI13" s="64" t="s">
        <v>734</v>
      </c>
      <c r="BJ13" s="64" t="s">
        <v>1187</v>
      </c>
      <c r="BK13" s="64" t="s">
        <v>735</v>
      </c>
      <c r="BL13" s="64" t="s">
        <v>736</v>
      </c>
      <c r="BM13" s="64" t="s">
        <v>1188</v>
      </c>
      <c r="BN13" s="64" t="s">
        <v>1189</v>
      </c>
      <c r="BO13" s="64" t="s">
        <v>1190</v>
      </c>
      <c r="BP13" s="64" t="s">
        <v>721</v>
      </c>
      <c r="BQ13" s="64" t="s">
        <v>1191</v>
      </c>
      <c r="BR13" s="64" t="s">
        <v>1192</v>
      </c>
      <c r="BS13" s="64" t="s">
        <v>1193</v>
      </c>
      <c r="BT13" s="64" t="s">
        <v>737</v>
      </c>
      <c r="BU13" s="64" t="s">
        <v>738</v>
      </c>
      <c r="BV13" s="64" t="s">
        <v>1194</v>
      </c>
      <c r="BW13" s="64" t="s">
        <v>739</v>
      </c>
      <c r="BX13" s="64" t="s">
        <v>740</v>
      </c>
      <c r="BY13" s="64" t="s">
        <v>741</v>
      </c>
      <c r="BZ13" s="64" t="s">
        <v>1195</v>
      </c>
      <c r="CA13" s="64" t="s">
        <v>1196</v>
      </c>
      <c r="CB13" s="64" t="s">
        <v>1197</v>
      </c>
      <c r="CC13" s="64" t="s">
        <v>1198</v>
      </c>
      <c r="CD13" s="64" t="s">
        <v>744</v>
      </c>
      <c r="CE13" s="64" t="s">
        <v>745</v>
      </c>
      <c r="CF13" s="64" t="s">
        <v>1199</v>
      </c>
      <c r="CG13" s="64" t="s">
        <v>1200</v>
      </c>
      <c r="CH13" s="64" t="s">
        <v>742</v>
      </c>
      <c r="CI13" s="64" t="s">
        <v>1201</v>
      </c>
      <c r="CJ13" s="64" t="s">
        <v>1202</v>
      </c>
      <c r="CK13" s="64" t="s">
        <v>746</v>
      </c>
      <c r="CL13" s="64" t="s">
        <v>352</v>
      </c>
      <c r="CM13" s="64" t="s">
        <v>520</v>
      </c>
      <c r="CN13" s="64" t="s">
        <v>353</v>
      </c>
      <c r="CO13" s="64" t="s">
        <v>747</v>
      </c>
      <c r="CP13" s="64" t="s">
        <v>1203</v>
      </c>
      <c r="CQ13" s="64" t="s">
        <v>748</v>
      </c>
      <c r="CR13" s="64" t="s">
        <v>749</v>
      </c>
      <c r="CS13" s="64" t="s">
        <v>1204</v>
      </c>
      <c r="CT13" s="64" t="s">
        <v>750</v>
      </c>
      <c r="CU13" s="64" t="s">
        <v>530</v>
      </c>
      <c r="CV13" s="64" t="s">
        <v>531</v>
      </c>
      <c r="CW13" s="64" t="s">
        <v>532</v>
      </c>
      <c r="CX13" s="64" t="s">
        <v>1205</v>
      </c>
      <c r="CY13" s="64" t="s">
        <v>1206</v>
      </c>
      <c r="CZ13" s="64" t="s">
        <v>535</v>
      </c>
      <c r="DA13" s="64" t="s">
        <v>511</v>
      </c>
      <c r="DB13" s="64" t="s">
        <v>512</v>
      </c>
      <c r="DC13" s="64" t="s">
        <v>751</v>
      </c>
      <c r="DD13" s="64" t="s">
        <v>754</v>
      </c>
      <c r="DE13" s="64" t="s">
        <v>755</v>
      </c>
      <c r="DF13" s="64" t="s">
        <v>1207</v>
      </c>
      <c r="DG13" s="64" t="s">
        <v>1208</v>
      </c>
      <c r="DH13" s="64" t="s">
        <v>1209</v>
      </c>
      <c r="DI13" s="64" t="s">
        <v>1210</v>
      </c>
      <c r="DJ13" s="65" t="s">
        <v>358</v>
      </c>
      <c r="DK13" s="64" t="s">
        <v>1211</v>
      </c>
      <c r="DL13" s="65" t="s">
        <v>1212</v>
      </c>
      <c r="DM13" s="65" t="s">
        <v>756</v>
      </c>
      <c r="DN13" s="64" t="s">
        <v>1213</v>
      </c>
      <c r="DO13" s="65" t="s">
        <v>757</v>
      </c>
      <c r="DP13" s="65" t="s">
        <v>758</v>
      </c>
      <c r="DQ13" s="64" t="s">
        <v>1329</v>
      </c>
      <c r="DR13" s="65" t="s">
        <v>1214</v>
      </c>
      <c r="DS13" s="65" t="s">
        <v>1215</v>
      </c>
      <c r="DT13" s="64" t="s">
        <v>1216</v>
      </c>
      <c r="DU13" s="65" t="s">
        <v>1217</v>
      </c>
      <c r="DV13" s="65" t="s">
        <v>1218</v>
      </c>
      <c r="DW13" s="64" t="s">
        <v>1219</v>
      </c>
      <c r="DX13" s="65" t="s">
        <v>1220</v>
      </c>
      <c r="DY13" s="64" t="s">
        <v>1221</v>
      </c>
      <c r="DZ13" s="64" t="s">
        <v>1222</v>
      </c>
      <c r="EA13" s="64" t="s">
        <v>1223</v>
      </c>
      <c r="EB13" s="64" t="s">
        <v>1224</v>
      </c>
      <c r="EC13" s="64" t="s">
        <v>1225</v>
      </c>
      <c r="ED13" s="64" t="s">
        <v>1226</v>
      </c>
      <c r="EE13" s="64" t="s">
        <v>1228</v>
      </c>
      <c r="EF13" s="64" t="s">
        <v>1229</v>
      </c>
      <c r="EG13" s="64" t="s">
        <v>1230</v>
      </c>
      <c r="EH13" s="64" t="s">
        <v>762</v>
      </c>
      <c r="EI13" s="64" t="s">
        <v>763</v>
      </c>
      <c r="EJ13" s="64" t="s">
        <v>1231</v>
      </c>
      <c r="EK13" s="64" t="s">
        <v>1232</v>
      </c>
      <c r="EL13" s="64" t="s">
        <v>1233</v>
      </c>
      <c r="EM13" s="64" t="s">
        <v>1234</v>
      </c>
      <c r="EN13" s="64" t="s">
        <v>765</v>
      </c>
      <c r="EO13" s="64" t="s">
        <v>766</v>
      </c>
      <c r="EP13" s="64" t="s">
        <v>1235</v>
      </c>
      <c r="EQ13" s="64" t="s">
        <v>767</v>
      </c>
      <c r="ER13" s="64" t="s">
        <v>768</v>
      </c>
      <c r="ES13" s="64" t="s">
        <v>1237</v>
      </c>
      <c r="ET13" s="64" t="s">
        <v>770</v>
      </c>
      <c r="EU13" s="64" t="s">
        <v>771</v>
      </c>
      <c r="EV13" s="64" t="s">
        <v>1238</v>
      </c>
      <c r="EW13" s="64" t="s">
        <v>770</v>
      </c>
      <c r="EX13" s="64" t="s">
        <v>771</v>
      </c>
      <c r="EY13" s="64" t="s">
        <v>1240</v>
      </c>
      <c r="EZ13" s="64" t="s">
        <v>196</v>
      </c>
      <c r="FA13" s="64" t="s">
        <v>1242</v>
      </c>
      <c r="FB13" s="64" t="s">
        <v>209</v>
      </c>
      <c r="FC13" s="64" t="s">
        <v>752</v>
      </c>
      <c r="FD13" s="64" t="s">
        <v>753</v>
      </c>
      <c r="FE13" s="64" t="s">
        <v>784</v>
      </c>
      <c r="FF13" s="64" t="s">
        <v>772</v>
      </c>
      <c r="FG13" s="64" t="s">
        <v>1244</v>
      </c>
      <c r="FH13" s="64" t="s">
        <v>1245</v>
      </c>
      <c r="FI13" s="64" t="s">
        <v>16</v>
      </c>
      <c r="FJ13" s="64" t="s">
        <v>17</v>
      </c>
      <c r="FK13" s="64" t="s">
        <v>145</v>
      </c>
      <c r="FL13" s="64" t="s">
        <v>1247</v>
      </c>
      <c r="FM13" s="64" t="s">
        <v>1248</v>
      </c>
      <c r="FN13" s="64" t="s">
        <v>1249</v>
      </c>
      <c r="FO13" s="64" t="s">
        <v>1251</v>
      </c>
      <c r="FP13" s="64" t="s">
        <v>1252</v>
      </c>
      <c r="FQ13" s="64" t="s">
        <v>1254</v>
      </c>
      <c r="FR13" s="64" t="s">
        <v>774</v>
      </c>
      <c r="FS13" s="64" t="s">
        <v>1255</v>
      </c>
      <c r="FT13" s="64" t="s">
        <v>1256</v>
      </c>
      <c r="FU13" s="64" t="s">
        <v>775</v>
      </c>
      <c r="FV13" s="64" t="s">
        <v>776</v>
      </c>
      <c r="FW13" s="64" t="s">
        <v>1258</v>
      </c>
      <c r="FX13" s="64" t="s">
        <v>1260</v>
      </c>
      <c r="FY13" s="64" t="s">
        <v>777</v>
      </c>
      <c r="FZ13" s="64" t="s">
        <v>1261</v>
      </c>
      <c r="GA13" s="65" t="s">
        <v>1263</v>
      </c>
      <c r="GB13" s="64" t="s">
        <v>1264</v>
      </c>
      <c r="GC13" s="65" t="s">
        <v>1265</v>
      </c>
      <c r="GD13" s="64" t="s">
        <v>1266</v>
      </c>
      <c r="GE13" s="64" t="s">
        <v>1267</v>
      </c>
      <c r="GF13" s="64" t="s">
        <v>1268</v>
      </c>
      <c r="GG13" s="65" t="s">
        <v>150</v>
      </c>
      <c r="GH13" s="64" t="s">
        <v>779</v>
      </c>
      <c r="GI13" s="65" t="s">
        <v>780</v>
      </c>
      <c r="GJ13" s="65" t="s">
        <v>1271</v>
      </c>
      <c r="GK13" s="64" t="s">
        <v>522</v>
      </c>
      <c r="GL13" s="65" t="s">
        <v>781</v>
      </c>
      <c r="GM13" s="65" t="s">
        <v>242</v>
      </c>
      <c r="GN13" s="64" t="s">
        <v>250</v>
      </c>
      <c r="GO13" s="65" t="s">
        <v>784</v>
      </c>
      <c r="GP13" s="65" t="s">
        <v>782</v>
      </c>
      <c r="GQ13" s="64" t="s">
        <v>783</v>
      </c>
      <c r="GR13" s="65" t="s">
        <v>1274</v>
      </c>
      <c r="GS13" s="65" t="s">
        <v>1275</v>
      </c>
      <c r="GT13" s="64" t="s">
        <v>786</v>
      </c>
      <c r="GU13" s="65" t="s">
        <v>1276</v>
      </c>
      <c r="GV13" s="65" t="s">
        <v>1277</v>
      </c>
      <c r="GW13" s="64" t="s">
        <v>1278</v>
      </c>
      <c r="GX13" s="65" t="s">
        <v>1279</v>
      </c>
      <c r="GY13" s="65" t="s">
        <v>789</v>
      </c>
      <c r="GZ13" s="64" t="s">
        <v>790</v>
      </c>
      <c r="HA13" s="65" t="s">
        <v>791</v>
      </c>
      <c r="HB13" s="64" t="s">
        <v>574</v>
      </c>
      <c r="HC13" s="64" t="s">
        <v>1281</v>
      </c>
      <c r="HD13" s="64" t="s">
        <v>792</v>
      </c>
      <c r="HE13" s="64" t="s">
        <v>94</v>
      </c>
      <c r="HF13" s="64" t="s">
        <v>255</v>
      </c>
      <c r="HG13" s="64" t="s">
        <v>254</v>
      </c>
      <c r="HH13" s="64" t="s">
        <v>41</v>
      </c>
      <c r="HI13" s="64" t="s">
        <v>42</v>
      </c>
      <c r="HJ13" s="64" t="s">
        <v>102</v>
      </c>
      <c r="HK13" s="64" t="s">
        <v>1284</v>
      </c>
      <c r="HL13" s="64" t="s">
        <v>793</v>
      </c>
      <c r="HM13" s="64" t="s">
        <v>1285</v>
      </c>
      <c r="HN13" s="64" t="s">
        <v>1287</v>
      </c>
      <c r="HO13" s="64" t="s">
        <v>1288</v>
      </c>
      <c r="HP13" s="64" t="s">
        <v>1289</v>
      </c>
      <c r="HQ13" s="64" t="s">
        <v>798</v>
      </c>
      <c r="HR13" s="64" t="s">
        <v>799</v>
      </c>
      <c r="HS13" s="64" t="s">
        <v>1290</v>
      </c>
      <c r="HT13" s="64" t="s">
        <v>1332</v>
      </c>
      <c r="HU13" s="64" t="s">
        <v>796</v>
      </c>
      <c r="HV13" s="64" t="s">
        <v>1291</v>
      </c>
      <c r="HW13" s="64" t="s">
        <v>1292</v>
      </c>
      <c r="HX13" s="64" t="s">
        <v>1293</v>
      </c>
      <c r="HY13" s="64" t="s">
        <v>1294</v>
      </c>
      <c r="HZ13" s="64" t="s">
        <v>1296</v>
      </c>
      <c r="IA13" s="64" t="s">
        <v>1297</v>
      </c>
      <c r="IB13" s="64" t="s">
        <v>1298</v>
      </c>
      <c r="IC13" s="64" t="s">
        <v>1300</v>
      </c>
      <c r="ID13" s="64" t="s">
        <v>1301</v>
      </c>
      <c r="IE13" s="64" t="s">
        <v>1302</v>
      </c>
      <c r="IF13" s="64" t="s">
        <v>801</v>
      </c>
      <c r="IG13" s="64" t="s">
        <v>802</v>
      </c>
      <c r="IH13" s="64" t="s">
        <v>1303</v>
      </c>
      <c r="II13" s="64" t="s">
        <v>146</v>
      </c>
      <c r="IJ13" s="64" t="s">
        <v>233</v>
      </c>
      <c r="IK13" s="64" t="s">
        <v>207</v>
      </c>
      <c r="IL13" s="64" t="s">
        <v>1306</v>
      </c>
      <c r="IM13" s="64" t="s">
        <v>1307</v>
      </c>
      <c r="IN13" s="64" t="s">
        <v>1308</v>
      </c>
      <c r="IO13" s="64" t="s">
        <v>1310</v>
      </c>
      <c r="IP13" s="64" t="s">
        <v>1311</v>
      </c>
      <c r="IQ13" s="64" t="s">
        <v>1312</v>
      </c>
      <c r="IR13" s="64" t="s">
        <v>1314</v>
      </c>
      <c r="IS13" s="64" t="s">
        <v>1315</v>
      </c>
      <c r="IT13" s="64" t="s">
        <v>1316</v>
      </c>
      <c r="IU13" s="63"/>
      <c r="IV13" s="63"/>
      <c r="IW13" s="63"/>
      <c r="IX13" s="63"/>
    </row>
    <row r="14" spans="1:299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104" t="s">
        <v>276</v>
      </c>
      <c r="B39" s="105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3">
        <f>(F14+F15+F16+F17+F18+F19+F20+F21+F22+F23+F24+F25+F26+F27+F29+F28+F30+F31+F32+F33+F34+F35+F36+F37+F38)</f>
        <v>0</v>
      </c>
      <c r="G39" s="3">
        <f t="shared" si="0"/>
        <v>0</v>
      </c>
      <c r="H39" s="83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5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5">
        <f t="shared" si="7"/>
        <v>0</v>
      </c>
      <c r="ID39" s="3">
        <f t="shared" si="7"/>
        <v>0</v>
      </c>
      <c r="IE39" s="3">
        <f t="shared" si="7"/>
        <v>0</v>
      </c>
      <c r="IF39" s="85">
        <f t="shared" si="7"/>
        <v>0</v>
      </c>
      <c r="IG39" s="3">
        <f t="shared" si="7"/>
        <v>0</v>
      </c>
      <c r="IH39" s="3">
        <f t="shared" si="7"/>
        <v>0</v>
      </c>
      <c r="II39" s="85">
        <f t="shared" si="7"/>
        <v>0</v>
      </c>
      <c r="IJ39" s="3">
        <f t="shared" si="7"/>
        <v>0</v>
      </c>
      <c r="IK39" s="3">
        <f t="shared" si="7"/>
        <v>0</v>
      </c>
      <c r="IL39" s="85">
        <f t="shared" si="7"/>
        <v>0</v>
      </c>
      <c r="IM39" s="3">
        <f t="shared" si="7"/>
        <v>0</v>
      </c>
      <c r="IN39" s="3">
        <f t="shared" si="7"/>
        <v>0</v>
      </c>
      <c r="IO39" s="85">
        <f t="shared" si="7"/>
        <v>0</v>
      </c>
      <c r="IP39" s="3">
        <f t="shared" si="7"/>
        <v>0</v>
      </c>
      <c r="IQ39" s="3">
        <f t="shared" si="7"/>
        <v>0</v>
      </c>
      <c r="IR39" s="85">
        <f>(IR14+IR15+IR16+IR17+IR18+IR19+IR20+IR21+IR22+IR23+IR24+IR25+IR26+IR27+IR28+IR29+IR30+IR31+IR32+IR33+IR34+IR35+IR36+IR37+IR38)</f>
        <v>0</v>
      </c>
      <c r="IS39" s="81">
        <f t="shared" ref="IS39:IT39" si="8">(IS14+IS15+IS16+IS17+IS18+IS19+IS20+IS21+IS22+IS23+IS24+IS25+IS26+IS27+IS28+IS29+IS30+IS31+IS32+IS33+IS34+IS35+IS36+IS37+IS38)</f>
        <v>0</v>
      </c>
      <c r="IT39" s="81">
        <f t="shared" si="8"/>
        <v>0</v>
      </c>
    </row>
    <row r="40" spans="1:293" ht="44.4" customHeight="1" x14ac:dyDescent="0.3">
      <c r="A40" s="108" t="s">
        <v>838</v>
      </c>
      <c r="B40" s="109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3"/>
      <c r="S44" s="73"/>
      <c r="T44" s="73"/>
    </row>
    <row r="45" spans="1:293" x14ac:dyDescent="0.3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3"/>
      <c r="S45" s="73"/>
      <c r="T45" s="73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3"/>
      <c r="S46" s="73"/>
      <c r="T46" s="73"/>
    </row>
    <row r="47" spans="1:293" ht="15" customHeight="1" x14ac:dyDescent="0.3">
      <c r="B47" s="28"/>
      <c r="C47" s="24"/>
      <c r="D47" s="184" t="s">
        <v>56</v>
      </c>
      <c r="E47" s="185"/>
      <c r="F47" s="114" t="s">
        <v>3</v>
      </c>
      <c r="G47" s="115"/>
      <c r="H47" s="116" t="s">
        <v>713</v>
      </c>
      <c r="I47" s="117"/>
      <c r="J47" s="116" t="s">
        <v>329</v>
      </c>
      <c r="K47" s="117"/>
      <c r="L47" s="31"/>
      <c r="M47" s="31"/>
    </row>
    <row r="48" spans="1:293" x14ac:dyDescent="0.3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 x14ac:dyDescent="0.3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 x14ac:dyDescent="0.3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3"/>
      <c r="U50" s="73"/>
      <c r="V50" s="73"/>
    </row>
    <row r="51" spans="2:22" x14ac:dyDescent="0.3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3"/>
      <c r="U51" s="73"/>
      <c r="V51" s="73"/>
    </row>
    <row r="52" spans="2:22" x14ac:dyDescent="0.3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3"/>
      <c r="U52" s="73"/>
      <c r="V52" s="73"/>
    </row>
    <row r="53" spans="2:22" x14ac:dyDescent="0.3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3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3">
      <c r="B56" s="28"/>
      <c r="C56" s="24"/>
      <c r="D56" s="186" t="s">
        <v>157</v>
      </c>
      <c r="E56" s="186"/>
      <c r="F56" s="102" t="s">
        <v>115</v>
      </c>
      <c r="G56" s="103"/>
      <c r="H56" s="116" t="s">
        <v>172</v>
      </c>
      <c r="I56" s="117"/>
      <c r="J56" s="136" t="s">
        <v>184</v>
      </c>
      <c r="K56" s="136"/>
      <c r="L56" s="136" t="s">
        <v>116</v>
      </c>
      <c r="M56" s="136"/>
    </row>
    <row r="57" spans="2:22" x14ac:dyDescent="0.3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 x14ac:dyDescent="0.3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 x14ac:dyDescent="0.3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3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 x14ac:dyDescent="0.3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3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3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3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3">
      <c r="I66" s="84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C59"/>
  <sheetViews>
    <sheetView workbookViewId="0">
      <selection activeCell="IH17" sqref="IH17"/>
    </sheetView>
  </sheetViews>
  <sheetFormatPr defaultRowHeight="14.4" x14ac:dyDescent="0.3"/>
  <cols>
    <col min="2" max="2" width="29.109375" customWidth="1"/>
  </cols>
  <sheetData>
    <row r="1" spans="1:263" ht="15.6" x14ac:dyDescent="0.3">
      <c r="A1" s="6" t="s">
        <v>152</v>
      </c>
      <c r="B1" s="187" t="s">
        <v>1376</v>
      </c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6" x14ac:dyDescent="0.3">
      <c r="A2" s="8" t="s">
        <v>1377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13" t="s">
        <v>1374</v>
      </c>
      <c r="IT2" s="113"/>
    </row>
    <row r="3" spans="1:26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3">
      <c r="A4" s="168" t="s">
        <v>0</v>
      </c>
      <c r="B4" s="168" t="s">
        <v>1</v>
      </c>
      <c r="C4" s="111" t="s">
        <v>57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30" t="s">
        <v>2</v>
      </c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1"/>
      <c r="CN4" s="131"/>
      <c r="CO4" s="131"/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1"/>
      <c r="DA4" s="131"/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2"/>
      <c r="DM4" s="121" t="s">
        <v>87</v>
      </c>
      <c r="DN4" s="121"/>
      <c r="DO4" s="121"/>
      <c r="DP4" s="121"/>
      <c r="DQ4" s="121"/>
      <c r="DR4" s="121"/>
      <c r="DS4" s="121"/>
      <c r="DT4" s="121"/>
      <c r="DU4" s="121"/>
      <c r="DV4" s="121"/>
      <c r="DW4" s="121"/>
      <c r="DX4" s="121"/>
      <c r="DY4" s="121"/>
      <c r="DZ4" s="121"/>
      <c r="EA4" s="121"/>
      <c r="EB4" s="121"/>
      <c r="EC4" s="121"/>
      <c r="ED4" s="121"/>
      <c r="EE4" s="121"/>
      <c r="EF4" s="121"/>
      <c r="EG4" s="121"/>
      <c r="EH4" s="96" t="s">
        <v>114</v>
      </c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7"/>
      <c r="GA4" s="97"/>
      <c r="GB4" s="97"/>
      <c r="GC4" s="97"/>
      <c r="GD4" s="97"/>
      <c r="GE4" s="97"/>
      <c r="GF4" s="97"/>
      <c r="GG4" s="97"/>
      <c r="GH4" s="97"/>
      <c r="GI4" s="97"/>
      <c r="GJ4" s="97"/>
      <c r="GK4" s="97"/>
      <c r="GL4" s="97"/>
      <c r="GM4" s="97"/>
      <c r="GN4" s="97"/>
      <c r="GO4" s="97"/>
      <c r="GP4" s="97"/>
      <c r="GQ4" s="97"/>
      <c r="GR4" s="97"/>
      <c r="GS4" s="97"/>
      <c r="GT4" s="97"/>
      <c r="GU4" s="97"/>
      <c r="GV4" s="97"/>
      <c r="GW4" s="97"/>
      <c r="GX4" s="97"/>
      <c r="GY4" s="97"/>
      <c r="GZ4" s="97"/>
      <c r="HA4" s="97"/>
      <c r="HB4" s="97"/>
      <c r="HC4" s="97"/>
      <c r="HD4" s="97"/>
      <c r="HE4" s="97"/>
      <c r="HF4" s="97"/>
      <c r="HG4" s="97"/>
      <c r="HH4" s="97"/>
      <c r="HI4" s="97"/>
      <c r="HJ4" s="97"/>
      <c r="HK4" s="97"/>
      <c r="HL4" s="97"/>
      <c r="HM4" s="97"/>
      <c r="HN4" s="97"/>
      <c r="HO4" s="97"/>
      <c r="HP4" s="97"/>
      <c r="HQ4" s="97"/>
      <c r="HR4" s="97"/>
      <c r="HS4" s="97"/>
      <c r="HT4" s="97"/>
      <c r="HU4" s="97"/>
      <c r="HV4" s="97"/>
      <c r="HW4" s="97"/>
      <c r="HX4" s="97"/>
      <c r="HY4" s="97"/>
      <c r="HZ4" s="97"/>
      <c r="IA4" s="97"/>
      <c r="IB4" s="97"/>
      <c r="IC4" s="97"/>
      <c r="ID4" s="97"/>
      <c r="IE4" s="97"/>
      <c r="IF4" s="97"/>
      <c r="IG4" s="97"/>
      <c r="IH4" s="98"/>
      <c r="II4" s="123" t="s">
        <v>137</v>
      </c>
      <c r="IJ4" s="123"/>
      <c r="IK4" s="123"/>
      <c r="IL4" s="123"/>
      <c r="IM4" s="123"/>
      <c r="IN4" s="123"/>
      <c r="IO4" s="123"/>
      <c r="IP4" s="123"/>
      <c r="IQ4" s="123"/>
      <c r="IR4" s="123"/>
      <c r="IS4" s="123"/>
      <c r="IT4" s="123"/>
      <c r="IU4" s="78"/>
      <c r="IV4" s="78"/>
      <c r="IW4" s="78"/>
      <c r="IX4" s="78"/>
      <c r="IY4" s="78"/>
      <c r="IZ4" s="78"/>
      <c r="JA4" s="78"/>
      <c r="JB4" s="78"/>
      <c r="JC4" s="78"/>
    </row>
    <row r="5" spans="1:263" ht="15.75" customHeight="1" x14ac:dyDescent="0.3">
      <c r="A5" s="169"/>
      <c r="B5" s="169"/>
      <c r="C5" s="143" t="s">
        <v>1380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40"/>
      <c r="X5" s="143" t="s">
        <v>1383</v>
      </c>
      <c r="Y5" s="156"/>
      <c r="Z5" s="156"/>
      <c r="AA5" s="156"/>
      <c r="AB5" s="156"/>
      <c r="AC5" s="156"/>
      <c r="AD5" s="156"/>
      <c r="AE5" s="156"/>
      <c r="AF5" s="156"/>
      <c r="AG5" s="156"/>
      <c r="AH5" s="156"/>
      <c r="AI5" s="156"/>
      <c r="AJ5" s="156"/>
      <c r="AK5" s="156"/>
      <c r="AL5" s="156"/>
      <c r="AM5" s="156"/>
      <c r="AN5" s="156"/>
      <c r="AO5" s="156"/>
      <c r="AP5" s="156"/>
      <c r="AQ5" s="156"/>
      <c r="AR5" s="156"/>
      <c r="AS5" s="156"/>
      <c r="AT5" s="156"/>
      <c r="AU5" s="156"/>
      <c r="AV5" s="156"/>
      <c r="AW5" s="156"/>
      <c r="AX5" s="156"/>
      <c r="AY5" s="156"/>
      <c r="AZ5" s="156"/>
      <c r="BA5" s="157"/>
      <c r="BB5" s="143" t="s">
        <v>3</v>
      </c>
      <c r="BC5" s="156"/>
      <c r="BD5" s="156"/>
      <c r="BE5" s="156"/>
      <c r="BF5" s="156"/>
      <c r="BG5" s="156"/>
      <c r="BH5" s="156"/>
      <c r="BI5" s="156"/>
      <c r="BJ5" s="156"/>
      <c r="BK5" s="156"/>
      <c r="BL5" s="156"/>
      <c r="BM5" s="156"/>
      <c r="BN5" s="156"/>
      <c r="BO5" s="156"/>
      <c r="BP5" s="156"/>
      <c r="BQ5" s="156"/>
      <c r="BR5" s="156"/>
      <c r="BS5" s="156"/>
      <c r="BT5" s="156"/>
      <c r="BU5" s="156"/>
      <c r="BV5" s="157"/>
      <c r="BW5" s="112" t="s">
        <v>713</v>
      </c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2"/>
      <c r="CN5" s="112"/>
      <c r="CO5" s="112"/>
      <c r="CP5" s="112"/>
      <c r="CQ5" s="112"/>
      <c r="CR5" s="119" t="s">
        <v>329</v>
      </c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19"/>
      <c r="DG5" s="119"/>
      <c r="DH5" s="119"/>
      <c r="DI5" s="119"/>
      <c r="DJ5" s="119"/>
      <c r="DK5" s="119"/>
      <c r="DL5" s="119"/>
      <c r="DM5" s="143" t="s">
        <v>330</v>
      </c>
      <c r="DN5" s="156"/>
      <c r="DO5" s="156"/>
      <c r="DP5" s="156"/>
      <c r="DQ5" s="156"/>
      <c r="DR5" s="156"/>
      <c r="DS5" s="156"/>
      <c r="DT5" s="156"/>
      <c r="DU5" s="156"/>
      <c r="DV5" s="156"/>
      <c r="DW5" s="156"/>
      <c r="DX5" s="156"/>
      <c r="DY5" s="156"/>
      <c r="DZ5" s="156"/>
      <c r="EA5" s="156"/>
      <c r="EB5" s="156"/>
      <c r="EC5" s="156"/>
      <c r="ED5" s="156"/>
      <c r="EE5" s="156"/>
      <c r="EF5" s="156"/>
      <c r="EG5" s="157"/>
      <c r="EH5" s="107" t="s">
        <v>157</v>
      </c>
      <c r="EI5" s="107"/>
      <c r="EJ5" s="107"/>
      <c r="EK5" s="107"/>
      <c r="EL5" s="107"/>
      <c r="EM5" s="107"/>
      <c r="EN5" s="107"/>
      <c r="EO5" s="107"/>
      <c r="EP5" s="107"/>
      <c r="EQ5" s="107"/>
      <c r="ER5" s="107"/>
      <c r="ES5" s="107"/>
      <c r="ET5" s="107"/>
      <c r="EU5" s="107"/>
      <c r="EV5" s="107"/>
      <c r="EW5" s="107"/>
      <c r="EX5" s="107"/>
      <c r="EY5" s="107"/>
      <c r="EZ5" s="107"/>
      <c r="FA5" s="107"/>
      <c r="FB5" s="107"/>
      <c r="FC5" s="107" t="s">
        <v>115</v>
      </c>
      <c r="FD5" s="107"/>
      <c r="FE5" s="107"/>
      <c r="FF5" s="107"/>
      <c r="FG5" s="107"/>
      <c r="FH5" s="107"/>
      <c r="FI5" s="107"/>
      <c r="FJ5" s="107"/>
      <c r="FK5" s="107"/>
      <c r="FL5" s="107"/>
      <c r="FM5" s="107"/>
      <c r="FN5" s="107"/>
      <c r="FO5" s="107"/>
      <c r="FP5" s="107"/>
      <c r="FQ5" s="107"/>
      <c r="FR5" s="107"/>
      <c r="FS5" s="107"/>
      <c r="FT5" s="107"/>
      <c r="FU5" s="107"/>
      <c r="FV5" s="107"/>
      <c r="FW5" s="107"/>
      <c r="FX5" s="118" t="s">
        <v>172</v>
      </c>
      <c r="FY5" s="118"/>
      <c r="FZ5" s="118"/>
      <c r="GA5" s="118"/>
      <c r="GB5" s="118"/>
      <c r="GC5" s="118"/>
      <c r="GD5" s="118"/>
      <c r="GE5" s="118"/>
      <c r="GF5" s="118"/>
      <c r="GG5" s="118"/>
      <c r="GH5" s="118"/>
      <c r="GI5" s="118"/>
      <c r="GJ5" s="118"/>
      <c r="GK5" s="118"/>
      <c r="GL5" s="118"/>
      <c r="GM5" s="118"/>
      <c r="GN5" s="118"/>
      <c r="GO5" s="118"/>
      <c r="GP5" s="118"/>
      <c r="GQ5" s="118"/>
      <c r="GR5" s="118"/>
      <c r="GS5" s="118" t="s">
        <v>184</v>
      </c>
      <c r="GT5" s="118"/>
      <c r="GU5" s="118"/>
      <c r="GV5" s="118"/>
      <c r="GW5" s="118"/>
      <c r="GX5" s="118"/>
      <c r="GY5" s="118"/>
      <c r="GZ5" s="118"/>
      <c r="HA5" s="118"/>
      <c r="HB5" s="118"/>
      <c r="HC5" s="118"/>
      <c r="HD5" s="118"/>
      <c r="HE5" s="118"/>
      <c r="HF5" s="118"/>
      <c r="HG5" s="118"/>
      <c r="HH5" s="118"/>
      <c r="HI5" s="118"/>
      <c r="HJ5" s="118"/>
      <c r="HK5" s="118"/>
      <c r="HL5" s="118"/>
      <c r="HM5" s="118"/>
      <c r="HN5" s="188" t="s">
        <v>116</v>
      </c>
      <c r="HO5" s="189"/>
      <c r="HP5" s="189"/>
      <c r="HQ5" s="189"/>
      <c r="HR5" s="189"/>
      <c r="HS5" s="189"/>
      <c r="HT5" s="189"/>
      <c r="HU5" s="189"/>
      <c r="HV5" s="189"/>
      <c r="HW5" s="189"/>
      <c r="HX5" s="189"/>
      <c r="HY5" s="189"/>
      <c r="HZ5" s="189"/>
      <c r="IA5" s="189"/>
      <c r="IB5" s="189"/>
      <c r="IC5" s="189"/>
      <c r="ID5" s="189"/>
      <c r="IE5" s="189"/>
      <c r="IF5" s="189"/>
      <c r="IG5" s="189"/>
      <c r="IH5" s="190"/>
      <c r="II5" s="112" t="s">
        <v>1386</v>
      </c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2"/>
      <c r="IU5" s="87"/>
      <c r="IV5" s="87"/>
      <c r="IW5" s="87"/>
      <c r="IX5" s="87"/>
      <c r="IY5" s="87"/>
      <c r="IZ5" s="87"/>
      <c r="JA5" s="87"/>
      <c r="JB5" s="87"/>
      <c r="JC5" s="87"/>
    </row>
    <row r="6" spans="1:263" ht="15.6" x14ac:dyDescent="0.3">
      <c r="A6" s="169"/>
      <c r="B6" s="169"/>
      <c r="C6" s="107" t="s">
        <v>629</v>
      </c>
      <c r="D6" s="107" t="s">
        <v>5</v>
      </c>
      <c r="E6" s="107" t="s">
        <v>6</v>
      </c>
      <c r="F6" s="107" t="s">
        <v>630</v>
      </c>
      <c r="G6" s="107" t="s">
        <v>7</v>
      </c>
      <c r="H6" s="107" t="s">
        <v>8</v>
      </c>
      <c r="I6" s="107" t="s">
        <v>631</v>
      </c>
      <c r="J6" s="107" t="s">
        <v>9</v>
      </c>
      <c r="K6" s="107" t="s">
        <v>10</v>
      </c>
      <c r="L6" s="107" t="s">
        <v>703</v>
      </c>
      <c r="M6" s="107" t="s">
        <v>9</v>
      </c>
      <c r="N6" s="107" t="s">
        <v>10</v>
      </c>
      <c r="O6" s="107" t="s">
        <v>632</v>
      </c>
      <c r="P6" s="107" t="s">
        <v>11</v>
      </c>
      <c r="Q6" s="107" t="s">
        <v>4</v>
      </c>
      <c r="R6" s="107" t="s">
        <v>633</v>
      </c>
      <c r="S6" s="107" t="s">
        <v>6</v>
      </c>
      <c r="T6" s="107" t="s">
        <v>12</v>
      </c>
      <c r="U6" s="107" t="s">
        <v>634</v>
      </c>
      <c r="V6" s="107" t="s">
        <v>6</v>
      </c>
      <c r="W6" s="107" t="s">
        <v>12</v>
      </c>
      <c r="X6" s="107" t="s">
        <v>635</v>
      </c>
      <c r="Y6" s="107"/>
      <c r="Z6" s="107"/>
      <c r="AA6" s="107" t="s">
        <v>636</v>
      </c>
      <c r="AB6" s="107"/>
      <c r="AC6" s="107"/>
      <c r="AD6" s="107" t="s">
        <v>637</v>
      </c>
      <c r="AE6" s="107"/>
      <c r="AF6" s="107"/>
      <c r="AG6" s="107" t="s">
        <v>704</v>
      </c>
      <c r="AH6" s="107"/>
      <c r="AI6" s="107"/>
      <c r="AJ6" s="107" t="s">
        <v>638</v>
      </c>
      <c r="AK6" s="107"/>
      <c r="AL6" s="107"/>
      <c r="AM6" s="107" t="s">
        <v>639</v>
      </c>
      <c r="AN6" s="107"/>
      <c r="AO6" s="107"/>
      <c r="AP6" s="119" t="s">
        <v>640</v>
      </c>
      <c r="AQ6" s="119"/>
      <c r="AR6" s="119"/>
      <c r="AS6" s="107" t="s">
        <v>641</v>
      </c>
      <c r="AT6" s="107"/>
      <c r="AU6" s="107"/>
      <c r="AV6" s="107" t="s">
        <v>642</v>
      </c>
      <c r="AW6" s="107"/>
      <c r="AX6" s="107"/>
      <c r="AY6" s="107" t="s">
        <v>643</v>
      </c>
      <c r="AZ6" s="107"/>
      <c r="BA6" s="107"/>
      <c r="BB6" s="107" t="s">
        <v>644</v>
      </c>
      <c r="BC6" s="107"/>
      <c r="BD6" s="107"/>
      <c r="BE6" s="107" t="s">
        <v>645</v>
      </c>
      <c r="BF6" s="107"/>
      <c r="BG6" s="107"/>
      <c r="BH6" s="119" t="s">
        <v>646</v>
      </c>
      <c r="BI6" s="119"/>
      <c r="BJ6" s="119"/>
      <c r="BK6" s="119" t="s">
        <v>705</v>
      </c>
      <c r="BL6" s="119"/>
      <c r="BM6" s="119"/>
      <c r="BN6" s="107" t="s">
        <v>647</v>
      </c>
      <c r="BO6" s="107"/>
      <c r="BP6" s="107"/>
      <c r="BQ6" s="107" t="s">
        <v>648</v>
      </c>
      <c r="BR6" s="107"/>
      <c r="BS6" s="107"/>
      <c r="BT6" s="119" t="s">
        <v>649</v>
      </c>
      <c r="BU6" s="119"/>
      <c r="BV6" s="119"/>
      <c r="BW6" s="107" t="s">
        <v>650</v>
      </c>
      <c r="BX6" s="107"/>
      <c r="BY6" s="107"/>
      <c r="BZ6" s="107" t="s">
        <v>651</v>
      </c>
      <c r="CA6" s="107"/>
      <c r="CB6" s="107"/>
      <c r="CC6" s="107" t="s">
        <v>652</v>
      </c>
      <c r="CD6" s="107"/>
      <c r="CE6" s="107"/>
      <c r="CF6" s="107" t="s">
        <v>653</v>
      </c>
      <c r="CG6" s="107"/>
      <c r="CH6" s="107"/>
      <c r="CI6" s="107" t="s">
        <v>654</v>
      </c>
      <c r="CJ6" s="107"/>
      <c r="CK6" s="107"/>
      <c r="CL6" s="107" t="s">
        <v>655</v>
      </c>
      <c r="CM6" s="107"/>
      <c r="CN6" s="107"/>
      <c r="CO6" s="107" t="s">
        <v>706</v>
      </c>
      <c r="CP6" s="107"/>
      <c r="CQ6" s="107"/>
      <c r="CR6" s="107" t="s">
        <v>656</v>
      </c>
      <c r="CS6" s="107"/>
      <c r="CT6" s="107"/>
      <c r="CU6" s="107" t="s">
        <v>657</v>
      </c>
      <c r="CV6" s="107"/>
      <c r="CW6" s="107"/>
      <c r="CX6" s="107" t="s">
        <v>658</v>
      </c>
      <c r="CY6" s="107"/>
      <c r="CZ6" s="107"/>
      <c r="DA6" s="107" t="s">
        <v>659</v>
      </c>
      <c r="DB6" s="107"/>
      <c r="DC6" s="107"/>
      <c r="DD6" s="119" t="s">
        <v>660</v>
      </c>
      <c r="DE6" s="119"/>
      <c r="DF6" s="119"/>
      <c r="DG6" s="119" t="s">
        <v>661</v>
      </c>
      <c r="DH6" s="119"/>
      <c r="DI6" s="119"/>
      <c r="DJ6" s="119" t="s">
        <v>662</v>
      </c>
      <c r="DK6" s="119"/>
      <c r="DL6" s="119"/>
      <c r="DM6" s="119" t="s">
        <v>707</v>
      </c>
      <c r="DN6" s="119"/>
      <c r="DO6" s="119"/>
      <c r="DP6" s="119" t="s">
        <v>663</v>
      </c>
      <c r="DQ6" s="119"/>
      <c r="DR6" s="119"/>
      <c r="DS6" s="119" t="s">
        <v>664</v>
      </c>
      <c r="DT6" s="119"/>
      <c r="DU6" s="119"/>
      <c r="DV6" s="119" t="s">
        <v>665</v>
      </c>
      <c r="DW6" s="119"/>
      <c r="DX6" s="119"/>
      <c r="DY6" s="119" t="s">
        <v>666</v>
      </c>
      <c r="DZ6" s="119"/>
      <c r="EA6" s="119"/>
      <c r="EB6" s="119" t="s">
        <v>667</v>
      </c>
      <c r="EC6" s="119"/>
      <c r="ED6" s="119"/>
      <c r="EE6" s="119" t="s">
        <v>668</v>
      </c>
      <c r="EF6" s="119"/>
      <c r="EG6" s="119"/>
      <c r="EH6" s="119" t="s">
        <v>708</v>
      </c>
      <c r="EI6" s="119"/>
      <c r="EJ6" s="119"/>
      <c r="EK6" s="119" t="s">
        <v>669</v>
      </c>
      <c r="EL6" s="119"/>
      <c r="EM6" s="119"/>
      <c r="EN6" s="119" t="s">
        <v>670</v>
      </c>
      <c r="EO6" s="119"/>
      <c r="EP6" s="119"/>
      <c r="EQ6" s="119" t="s">
        <v>671</v>
      </c>
      <c r="ER6" s="119"/>
      <c r="ES6" s="119"/>
      <c r="ET6" s="119" t="s">
        <v>672</v>
      </c>
      <c r="EU6" s="119"/>
      <c r="EV6" s="119"/>
      <c r="EW6" s="119" t="s">
        <v>673</v>
      </c>
      <c r="EX6" s="119"/>
      <c r="EY6" s="119"/>
      <c r="EZ6" s="119" t="s">
        <v>674</v>
      </c>
      <c r="FA6" s="119"/>
      <c r="FB6" s="119"/>
      <c r="FC6" s="119" t="s">
        <v>675</v>
      </c>
      <c r="FD6" s="119"/>
      <c r="FE6" s="119"/>
      <c r="FF6" s="119" t="s">
        <v>676</v>
      </c>
      <c r="FG6" s="119"/>
      <c r="FH6" s="119"/>
      <c r="FI6" s="119" t="s">
        <v>677</v>
      </c>
      <c r="FJ6" s="119"/>
      <c r="FK6" s="119"/>
      <c r="FL6" s="119" t="s">
        <v>709</v>
      </c>
      <c r="FM6" s="119"/>
      <c r="FN6" s="119"/>
      <c r="FO6" s="119" t="s">
        <v>678</v>
      </c>
      <c r="FP6" s="119"/>
      <c r="FQ6" s="119"/>
      <c r="FR6" s="119" t="s">
        <v>679</v>
      </c>
      <c r="FS6" s="119"/>
      <c r="FT6" s="119"/>
      <c r="FU6" s="119" t="s">
        <v>680</v>
      </c>
      <c r="FV6" s="119"/>
      <c r="FW6" s="119"/>
      <c r="FX6" s="119" t="s">
        <v>681</v>
      </c>
      <c r="FY6" s="119"/>
      <c r="FZ6" s="119"/>
      <c r="GA6" s="119" t="s">
        <v>682</v>
      </c>
      <c r="GB6" s="119"/>
      <c r="GC6" s="119"/>
      <c r="GD6" s="119" t="s">
        <v>683</v>
      </c>
      <c r="GE6" s="119"/>
      <c r="GF6" s="119"/>
      <c r="GG6" s="119" t="s">
        <v>684</v>
      </c>
      <c r="GH6" s="119"/>
      <c r="GI6" s="119"/>
      <c r="GJ6" s="119" t="s">
        <v>685</v>
      </c>
      <c r="GK6" s="119"/>
      <c r="GL6" s="119"/>
      <c r="GM6" s="119" t="s">
        <v>686</v>
      </c>
      <c r="GN6" s="119"/>
      <c r="GO6" s="119"/>
      <c r="GP6" s="119" t="s">
        <v>710</v>
      </c>
      <c r="GQ6" s="119"/>
      <c r="GR6" s="119"/>
      <c r="GS6" s="119" t="s">
        <v>687</v>
      </c>
      <c r="GT6" s="119"/>
      <c r="GU6" s="119"/>
      <c r="GV6" s="119" t="s">
        <v>688</v>
      </c>
      <c r="GW6" s="119"/>
      <c r="GX6" s="119"/>
      <c r="GY6" s="119" t="s">
        <v>689</v>
      </c>
      <c r="GZ6" s="119"/>
      <c r="HA6" s="119"/>
      <c r="HB6" s="119" t="s">
        <v>690</v>
      </c>
      <c r="HC6" s="119"/>
      <c r="HD6" s="119"/>
      <c r="HE6" s="119" t="s">
        <v>691</v>
      </c>
      <c r="HF6" s="119"/>
      <c r="HG6" s="119"/>
      <c r="HH6" s="119" t="s">
        <v>692</v>
      </c>
      <c r="HI6" s="119"/>
      <c r="HJ6" s="119"/>
      <c r="HK6" s="119" t="s">
        <v>693</v>
      </c>
      <c r="HL6" s="119"/>
      <c r="HM6" s="119"/>
      <c r="HN6" s="119" t="s">
        <v>694</v>
      </c>
      <c r="HO6" s="119"/>
      <c r="HP6" s="119"/>
      <c r="HQ6" s="119" t="s">
        <v>695</v>
      </c>
      <c r="HR6" s="119"/>
      <c r="HS6" s="119"/>
      <c r="HT6" s="119" t="s">
        <v>711</v>
      </c>
      <c r="HU6" s="119"/>
      <c r="HV6" s="119"/>
      <c r="HW6" s="119" t="s">
        <v>696</v>
      </c>
      <c r="HX6" s="119"/>
      <c r="HY6" s="119"/>
      <c r="HZ6" s="119" t="s">
        <v>697</v>
      </c>
      <c r="IA6" s="119"/>
      <c r="IB6" s="119"/>
      <c r="IC6" s="119" t="s">
        <v>698</v>
      </c>
      <c r="ID6" s="119"/>
      <c r="IE6" s="119"/>
      <c r="IF6" s="119" t="s">
        <v>699</v>
      </c>
      <c r="IG6" s="119"/>
      <c r="IH6" s="119"/>
      <c r="II6" s="119" t="s">
        <v>712</v>
      </c>
      <c r="IJ6" s="119"/>
      <c r="IK6" s="119"/>
      <c r="IL6" s="119" t="s">
        <v>700</v>
      </c>
      <c r="IM6" s="119"/>
      <c r="IN6" s="119"/>
      <c r="IO6" s="119" t="s">
        <v>701</v>
      </c>
      <c r="IP6" s="119"/>
      <c r="IQ6" s="119"/>
      <c r="IR6" s="119" t="s">
        <v>702</v>
      </c>
      <c r="IS6" s="119"/>
      <c r="IT6" s="119"/>
    </row>
    <row r="7" spans="1:263" ht="104.25" customHeight="1" x14ac:dyDescent="0.3">
      <c r="A7" s="169"/>
      <c r="B7" s="169"/>
      <c r="C7" s="106" t="s">
        <v>1334</v>
      </c>
      <c r="D7" s="106"/>
      <c r="E7" s="106"/>
      <c r="F7" s="106" t="s">
        <v>1335</v>
      </c>
      <c r="G7" s="106"/>
      <c r="H7" s="106"/>
      <c r="I7" s="106" t="s">
        <v>1336</v>
      </c>
      <c r="J7" s="106"/>
      <c r="K7" s="106"/>
      <c r="L7" s="106" t="s">
        <v>1337</v>
      </c>
      <c r="M7" s="106"/>
      <c r="N7" s="106"/>
      <c r="O7" s="106" t="s">
        <v>1338</v>
      </c>
      <c r="P7" s="106"/>
      <c r="Q7" s="106"/>
      <c r="R7" s="106" t="s">
        <v>1339</v>
      </c>
      <c r="S7" s="106"/>
      <c r="T7" s="106"/>
      <c r="U7" s="106" t="s">
        <v>1340</v>
      </c>
      <c r="V7" s="106"/>
      <c r="W7" s="106"/>
      <c r="X7" s="106" t="s">
        <v>1341</v>
      </c>
      <c r="Y7" s="106"/>
      <c r="Z7" s="106"/>
      <c r="AA7" s="106" t="s">
        <v>1342</v>
      </c>
      <c r="AB7" s="106"/>
      <c r="AC7" s="106"/>
      <c r="AD7" s="106" t="s">
        <v>1343</v>
      </c>
      <c r="AE7" s="106"/>
      <c r="AF7" s="106"/>
      <c r="AG7" s="106" t="s">
        <v>1344</v>
      </c>
      <c r="AH7" s="106"/>
      <c r="AI7" s="106"/>
      <c r="AJ7" s="106" t="s">
        <v>1345</v>
      </c>
      <c r="AK7" s="106"/>
      <c r="AL7" s="106"/>
      <c r="AM7" s="106" t="s">
        <v>1346</v>
      </c>
      <c r="AN7" s="106"/>
      <c r="AO7" s="106"/>
      <c r="AP7" s="106" t="s">
        <v>1347</v>
      </c>
      <c r="AQ7" s="106"/>
      <c r="AR7" s="106"/>
      <c r="AS7" s="106" t="s">
        <v>1348</v>
      </c>
      <c r="AT7" s="106"/>
      <c r="AU7" s="106"/>
      <c r="AV7" s="106" t="s">
        <v>1349</v>
      </c>
      <c r="AW7" s="106"/>
      <c r="AX7" s="106"/>
      <c r="AY7" s="106" t="s">
        <v>1350</v>
      </c>
      <c r="AZ7" s="106"/>
      <c r="BA7" s="106"/>
      <c r="BB7" s="106" t="s">
        <v>1351</v>
      </c>
      <c r="BC7" s="106"/>
      <c r="BD7" s="106"/>
      <c r="BE7" s="106" t="s">
        <v>1352</v>
      </c>
      <c r="BF7" s="106"/>
      <c r="BG7" s="106"/>
      <c r="BH7" s="106" t="s">
        <v>1353</v>
      </c>
      <c r="BI7" s="106"/>
      <c r="BJ7" s="106"/>
      <c r="BK7" s="106" t="s">
        <v>1354</v>
      </c>
      <c r="BL7" s="106"/>
      <c r="BM7" s="106"/>
      <c r="BN7" s="106" t="s">
        <v>1355</v>
      </c>
      <c r="BO7" s="106"/>
      <c r="BP7" s="106"/>
      <c r="BQ7" s="106" t="s">
        <v>1356</v>
      </c>
      <c r="BR7" s="106"/>
      <c r="BS7" s="106"/>
      <c r="BT7" s="106" t="s">
        <v>1357</v>
      </c>
      <c r="BU7" s="106"/>
      <c r="BV7" s="106"/>
      <c r="BW7" s="106" t="s">
        <v>1358</v>
      </c>
      <c r="BX7" s="106"/>
      <c r="BY7" s="106"/>
      <c r="BZ7" s="106" t="s">
        <v>1195</v>
      </c>
      <c r="CA7" s="106"/>
      <c r="CB7" s="106"/>
      <c r="CC7" s="106" t="s">
        <v>1359</v>
      </c>
      <c r="CD7" s="106"/>
      <c r="CE7" s="106"/>
      <c r="CF7" s="106" t="s">
        <v>1360</v>
      </c>
      <c r="CG7" s="106"/>
      <c r="CH7" s="106"/>
      <c r="CI7" s="106" t="s">
        <v>1361</v>
      </c>
      <c r="CJ7" s="106"/>
      <c r="CK7" s="106"/>
      <c r="CL7" s="106" t="s">
        <v>1362</v>
      </c>
      <c r="CM7" s="106"/>
      <c r="CN7" s="106"/>
      <c r="CO7" s="106" t="s">
        <v>1363</v>
      </c>
      <c r="CP7" s="106"/>
      <c r="CQ7" s="106"/>
      <c r="CR7" s="106" t="s">
        <v>1364</v>
      </c>
      <c r="CS7" s="106"/>
      <c r="CT7" s="106"/>
      <c r="CU7" s="106" t="s">
        <v>1365</v>
      </c>
      <c r="CV7" s="106"/>
      <c r="CW7" s="106"/>
      <c r="CX7" s="106" t="s">
        <v>1366</v>
      </c>
      <c r="CY7" s="106"/>
      <c r="CZ7" s="106"/>
      <c r="DA7" s="106" t="s">
        <v>1367</v>
      </c>
      <c r="DB7" s="106"/>
      <c r="DC7" s="106"/>
      <c r="DD7" s="106" t="s">
        <v>1368</v>
      </c>
      <c r="DE7" s="106"/>
      <c r="DF7" s="106"/>
      <c r="DG7" s="106" t="s">
        <v>1369</v>
      </c>
      <c r="DH7" s="106"/>
      <c r="DI7" s="106"/>
      <c r="DJ7" s="137" t="s">
        <v>1370</v>
      </c>
      <c r="DK7" s="137"/>
      <c r="DL7" s="137"/>
      <c r="DM7" s="137" t="s">
        <v>1371</v>
      </c>
      <c r="DN7" s="137"/>
      <c r="DO7" s="137"/>
      <c r="DP7" s="137" t="s">
        <v>1372</v>
      </c>
      <c r="DQ7" s="137"/>
      <c r="DR7" s="137"/>
      <c r="DS7" s="137" t="s">
        <v>1373</v>
      </c>
      <c r="DT7" s="137"/>
      <c r="DU7" s="137"/>
      <c r="DV7" s="137" t="s">
        <v>743</v>
      </c>
      <c r="DW7" s="137"/>
      <c r="DX7" s="137"/>
      <c r="DY7" s="106" t="s">
        <v>759</v>
      </c>
      <c r="DZ7" s="106"/>
      <c r="EA7" s="106"/>
      <c r="EB7" s="106" t="s">
        <v>760</v>
      </c>
      <c r="EC7" s="106"/>
      <c r="ED7" s="106"/>
      <c r="EE7" s="106" t="s">
        <v>1227</v>
      </c>
      <c r="EF7" s="106"/>
      <c r="EG7" s="106"/>
      <c r="EH7" s="106" t="s">
        <v>761</v>
      </c>
      <c r="EI7" s="106"/>
      <c r="EJ7" s="106"/>
      <c r="EK7" s="106" t="s">
        <v>1330</v>
      </c>
      <c r="EL7" s="106"/>
      <c r="EM7" s="106"/>
      <c r="EN7" s="106" t="s">
        <v>764</v>
      </c>
      <c r="EO7" s="106"/>
      <c r="EP7" s="106"/>
      <c r="EQ7" s="106" t="s">
        <v>1236</v>
      </c>
      <c r="ER7" s="106"/>
      <c r="ES7" s="106"/>
      <c r="ET7" s="106" t="s">
        <v>769</v>
      </c>
      <c r="EU7" s="106"/>
      <c r="EV7" s="106"/>
      <c r="EW7" s="106" t="s">
        <v>1239</v>
      </c>
      <c r="EX7" s="106"/>
      <c r="EY7" s="106"/>
      <c r="EZ7" s="106" t="s">
        <v>1241</v>
      </c>
      <c r="FA7" s="106"/>
      <c r="FB7" s="106"/>
      <c r="FC7" s="106" t="s">
        <v>1243</v>
      </c>
      <c r="FD7" s="106"/>
      <c r="FE7" s="106"/>
      <c r="FF7" s="106" t="s">
        <v>1331</v>
      </c>
      <c r="FG7" s="106"/>
      <c r="FH7" s="106"/>
      <c r="FI7" s="106" t="s">
        <v>1246</v>
      </c>
      <c r="FJ7" s="106"/>
      <c r="FK7" s="106"/>
      <c r="FL7" s="106" t="s">
        <v>773</v>
      </c>
      <c r="FM7" s="106"/>
      <c r="FN7" s="106"/>
      <c r="FO7" s="106" t="s">
        <v>1250</v>
      </c>
      <c r="FP7" s="106"/>
      <c r="FQ7" s="106"/>
      <c r="FR7" s="106" t="s">
        <v>1253</v>
      </c>
      <c r="FS7" s="106"/>
      <c r="FT7" s="106"/>
      <c r="FU7" s="106" t="s">
        <v>1257</v>
      </c>
      <c r="FV7" s="106"/>
      <c r="FW7" s="106"/>
      <c r="FX7" s="106" t="s">
        <v>1259</v>
      </c>
      <c r="FY7" s="106"/>
      <c r="FZ7" s="106"/>
      <c r="GA7" s="137" t="s">
        <v>1262</v>
      </c>
      <c r="GB7" s="137"/>
      <c r="GC7" s="137"/>
      <c r="GD7" s="106" t="s">
        <v>778</v>
      </c>
      <c r="GE7" s="106"/>
      <c r="GF7" s="106"/>
      <c r="GG7" s="137" t="s">
        <v>1269</v>
      </c>
      <c r="GH7" s="137"/>
      <c r="GI7" s="137"/>
      <c r="GJ7" s="137" t="s">
        <v>1270</v>
      </c>
      <c r="GK7" s="137"/>
      <c r="GL7" s="137"/>
      <c r="GM7" s="137" t="s">
        <v>1272</v>
      </c>
      <c r="GN7" s="137"/>
      <c r="GO7" s="137"/>
      <c r="GP7" s="137" t="s">
        <v>1273</v>
      </c>
      <c r="GQ7" s="137"/>
      <c r="GR7" s="137"/>
      <c r="GS7" s="137" t="s">
        <v>785</v>
      </c>
      <c r="GT7" s="137"/>
      <c r="GU7" s="137"/>
      <c r="GV7" s="137" t="s">
        <v>787</v>
      </c>
      <c r="GW7" s="137"/>
      <c r="GX7" s="137"/>
      <c r="GY7" s="137" t="s">
        <v>788</v>
      </c>
      <c r="GZ7" s="137"/>
      <c r="HA7" s="137"/>
      <c r="HB7" s="106" t="s">
        <v>1280</v>
      </c>
      <c r="HC7" s="106"/>
      <c r="HD7" s="106"/>
      <c r="HE7" s="106" t="s">
        <v>1282</v>
      </c>
      <c r="HF7" s="106"/>
      <c r="HG7" s="106"/>
      <c r="HH7" s="106" t="s">
        <v>794</v>
      </c>
      <c r="HI7" s="106"/>
      <c r="HJ7" s="106"/>
      <c r="HK7" s="106" t="s">
        <v>1283</v>
      </c>
      <c r="HL7" s="106"/>
      <c r="HM7" s="106"/>
      <c r="HN7" s="106" t="s">
        <v>1286</v>
      </c>
      <c r="HO7" s="106"/>
      <c r="HP7" s="106"/>
      <c r="HQ7" s="106" t="s">
        <v>797</v>
      </c>
      <c r="HR7" s="106"/>
      <c r="HS7" s="106"/>
      <c r="HT7" s="106" t="s">
        <v>795</v>
      </c>
      <c r="HU7" s="106"/>
      <c r="HV7" s="106"/>
      <c r="HW7" s="106" t="s">
        <v>616</v>
      </c>
      <c r="HX7" s="106"/>
      <c r="HY7" s="106"/>
      <c r="HZ7" s="106" t="s">
        <v>1295</v>
      </c>
      <c r="IA7" s="106"/>
      <c r="IB7" s="106"/>
      <c r="IC7" s="106" t="s">
        <v>1299</v>
      </c>
      <c r="ID7" s="106"/>
      <c r="IE7" s="106"/>
      <c r="IF7" s="106" t="s">
        <v>800</v>
      </c>
      <c r="IG7" s="106"/>
      <c r="IH7" s="106"/>
      <c r="II7" s="106" t="s">
        <v>1304</v>
      </c>
      <c r="IJ7" s="106"/>
      <c r="IK7" s="106"/>
      <c r="IL7" s="106" t="s">
        <v>1305</v>
      </c>
      <c r="IM7" s="106"/>
      <c r="IN7" s="106"/>
      <c r="IO7" s="106" t="s">
        <v>1309</v>
      </c>
      <c r="IP7" s="106"/>
      <c r="IQ7" s="106"/>
      <c r="IR7" s="106" t="s">
        <v>1313</v>
      </c>
      <c r="IS7" s="106"/>
      <c r="IT7" s="106"/>
    </row>
    <row r="8" spans="1:263" ht="58.5" customHeight="1" x14ac:dyDescent="0.3">
      <c r="A8" s="170"/>
      <c r="B8" s="170"/>
      <c r="C8" s="58" t="s">
        <v>30</v>
      </c>
      <c r="D8" s="58" t="s">
        <v>1163</v>
      </c>
      <c r="E8" s="58" t="s">
        <v>1164</v>
      </c>
      <c r="F8" s="58" t="s">
        <v>1165</v>
      </c>
      <c r="G8" s="58" t="s">
        <v>1166</v>
      </c>
      <c r="H8" s="58" t="s">
        <v>1057</v>
      </c>
      <c r="I8" s="58" t="s">
        <v>1167</v>
      </c>
      <c r="J8" s="58" t="s">
        <v>1168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1169</v>
      </c>
      <c r="Q8" s="58" t="s">
        <v>623</v>
      </c>
      <c r="R8" s="58" t="s">
        <v>717</v>
      </c>
      <c r="S8" s="58" t="s">
        <v>1170</v>
      </c>
      <c r="T8" s="58" t="s">
        <v>718</v>
      </c>
      <c r="U8" s="58" t="s">
        <v>1171</v>
      </c>
      <c r="V8" s="58" t="s">
        <v>1172</v>
      </c>
      <c r="W8" s="58" t="s">
        <v>1173</v>
      </c>
      <c r="X8" s="58" t="s">
        <v>719</v>
      </c>
      <c r="Y8" s="58" t="s">
        <v>720</v>
      </c>
      <c r="Z8" s="58" t="s">
        <v>1174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1175</v>
      </c>
      <c r="AG8" s="58" t="s">
        <v>1176</v>
      </c>
      <c r="AH8" s="58" t="s">
        <v>1177</v>
      </c>
      <c r="AI8" s="58" t="s">
        <v>1178</v>
      </c>
      <c r="AJ8" s="58" t="s">
        <v>1179</v>
      </c>
      <c r="AK8" s="58" t="s">
        <v>514</v>
      </c>
      <c r="AL8" s="58" t="s">
        <v>1180</v>
      </c>
      <c r="AM8" s="58" t="s">
        <v>722</v>
      </c>
      <c r="AN8" s="58" t="s">
        <v>723</v>
      </c>
      <c r="AO8" s="58" t="s">
        <v>1181</v>
      </c>
      <c r="AP8" s="58" t="s">
        <v>724</v>
      </c>
      <c r="AQ8" s="58" t="s">
        <v>1182</v>
      </c>
      <c r="AR8" s="58" t="s">
        <v>725</v>
      </c>
      <c r="AS8" s="58" t="s">
        <v>94</v>
      </c>
      <c r="AT8" s="58" t="s">
        <v>255</v>
      </c>
      <c r="AU8" s="58" t="s">
        <v>1183</v>
      </c>
      <c r="AV8" s="58" t="s">
        <v>726</v>
      </c>
      <c r="AW8" s="58" t="s">
        <v>727</v>
      </c>
      <c r="AX8" s="58" t="s">
        <v>1184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1185</v>
      </c>
      <c r="BH8" s="58" t="s">
        <v>1186</v>
      </c>
      <c r="BI8" s="58" t="s">
        <v>734</v>
      </c>
      <c r="BJ8" s="58" t="s">
        <v>1187</v>
      </c>
      <c r="BK8" s="58" t="s">
        <v>735</v>
      </c>
      <c r="BL8" s="58" t="s">
        <v>736</v>
      </c>
      <c r="BM8" s="58" t="s">
        <v>1188</v>
      </c>
      <c r="BN8" s="58" t="s">
        <v>1189</v>
      </c>
      <c r="BO8" s="58" t="s">
        <v>1190</v>
      </c>
      <c r="BP8" s="58" t="s">
        <v>721</v>
      </c>
      <c r="BQ8" s="58" t="s">
        <v>1191</v>
      </c>
      <c r="BR8" s="58" t="s">
        <v>1192</v>
      </c>
      <c r="BS8" s="58" t="s">
        <v>1193</v>
      </c>
      <c r="BT8" s="58" t="s">
        <v>737</v>
      </c>
      <c r="BU8" s="58" t="s">
        <v>738</v>
      </c>
      <c r="BV8" s="58" t="s">
        <v>1194</v>
      </c>
      <c r="BW8" s="58" t="s">
        <v>739</v>
      </c>
      <c r="BX8" s="58" t="s">
        <v>740</v>
      </c>
      <c r="BY8" s="58" t="s">
        <v>741</v>
      </c>
      <c r="BZ8" s="58" t="s">
        <v>1195</v>
      </c>
      <c r="CA8" s="58" t="s">
        <v>1196</v>
      </c>
      <c r="CB8" s="58" t="s">
        <v>1197</v>
      </c>
      <c r="CC8" s="58" t="s">
        <v>1198</v>
      </c>
      <c r="CD8" s="58" t="s">
        <v>744</v>
      </c>
      <c r="CE8" s="58" t="s">
        <v>745</v>
      </c>
      <c r="CF8" s="58" t="s">
        <v>1199</v>
      </c>
      <c r="CG8" s="58" t="s">
        <v>1200</v>
      </c>
      <c r="CH8" s="58" t="s">
        <v>742</v>
      </c>
      <c r="CI8" s="58" t="s">
        <v>1201</v>
      </c>
      <c r="CJ8" s="58" t="s">
        <v>1202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1203</v>
      </c>
      <c r="CQ8" s="58" t="s">
        <v>748</v>
      </c>
      <c r="CR8" s="58" t="s">
        <v>749</v>
      </c>
      <c r="CS8" s="58" t="s">
        <v>1204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1205</v>
      </c>
      <c r="CY8" s="58" t="s">
        <v>1206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1207</v>
      </c>
      <c r="DG8" s="58" t="s">
        <v>1208</v>
      </c>
      <c r="DH8" s="58" t="s">
        <v>1209</v>
      </c>
      <c r="DI8" s="58" t="s">
        <v>1210</v>
      </c>
      <c r="DJ8" s="59" t="s">
        <v>358</v>
      </c>
      <c r="DK8" s="58" t="s">
        <v>1211</v>
      </c>
      <c r="DL8" s="59" t="s">
        <v>1212</v>
      </c>
      <c r="DM8" s="59" t="s">
        <v>756</v>
      </c>
      <c r="DN8" s="58" t="s">
        <v>1213</v>
      </c>
      <c r="DO8" s="59" t="s">
        <v>757</v>
      </c>
      <c r="DP8" s="59" t="s">
        <v>758</v>
      </c>
      <c r="DQ8" s="58" t="s">
        <v>1329</v>
      </c>
      <c r="DR8" s="59" t="s">
        <v>1214</v>
      </c>
      <c r="DS8" s="59" t="s">
        <v>1215</v>
      </c>
      <c r="DT8" s="58" t="s">
        <v>1216</v>
      </c>
      <c r="DU8" s="59" t="s">
        <v>1217</v>
      </c>
      <c r="DV8" s="59" t="s">
        <v>1218</v>
      </c>
      <c r="DW8" s="58" t="s">
        <v>1219</v>
      </c>
      <c r="DX8" s="59" t="s">
        <v>1220</v>
      </c>
      <c r="DY8" s="58" t="s">
        <v>1221</v>
      </c>
      <c r="DZ8" s="58" t="s">
        <v>1222</v>
      </c>
      <c r="EA8" s="58" t="s">
        <v>1223</v>
      </c>
      <c r="EB8" s="58" t="s">
        <v>1224</v>
      </c>
      <c r="EC8" s="58" t="s">
        <v>1225</v>
      </c>
      <c r="ED8" s="58" t="s">
        <v>1226</v>
      </c>
      <c r="EE8" s="58" t="s">
        <v>1228</v>
      </c>
      <c r="EF8" s="58" t="s">
        <v>1229</v>
      </c>
      <c r="EG8" s="58" t="s">
        <v>1230</v>
      </c>
      <c r="EH8" s="58" t="s">
        <v>762</v>
      </c>
      <c r="EI8" s="58" t="s">
        <v>763</v>
      </c>
      <c r="EJ8" s="58" t="s">
        <v>1231</v>
      </c>
      <c r="EK8" s="58" t="s">
        <v>1232</v>
      </c>
      <c r="EL8" s="58" t="s">
        <v>1233</v>
      </c>
      <c r="EM8" s="58" t="s">
        <v>1234</v>
      </c>
      <c r="EN8" s="58" t="s">
        <v>765</v>
      </c>
      <c r="EO8" s="58" t="s">
        <v>766</v>
      </c>
      <c r="EP8" s="58" t="s">
        <v>1235</v>
      </c>
      <c r="EQ8" s="58" t="s">
        <v>767</v>
      </c>
      <c r="ER8" s="58" t="s">
        <v>768</v>
      </c>
      <c r="ES8" s="58" t="s">
        <v>1237</v>
      </c>
      <c r="ET8" s="58" t="s">
        <v>770</v>
      </c>
      <c r="EU8" s="58" t="s">
        <v>771</v>
      </c>
      <c r="EV8" s="58" t="s">
        <v>1238</v>
      </c>
      <c r="EW8" s="58" t="s">
        <v>770</v>
      </c>
      <c r="EX8" s="58" t="s">
        <v>771</v>
      </c>
      <c r="EY8" s="58" t="s">
        <v>1240</v>
      </c>
      <c r="EZ8" s="58" t="s">
        <v>196</v>
      </c>
      <c r="FA8" s="58" t="s">
        <v>1242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1244</v>
      </c>
      <c r="FH8" s="58" t="s">
        <v>1245</v>
      </c>
      <c r="FI8" s="58" t="s">
        <v>16</v>
      </c>
      <c r="FJ8" s="58" t="s">
        <v>17</v>
      </c>
      <c r="FK8" s="58" t="s">
        <v>145</v>
      </c>
      <c r="FL8" s="58" t="s">
        <v>1247</v>
      </c>
      <c r="FM8" s="58" t="s">
        <v>1248</v>
      </c>
      <c r="FN8" s="58" t="s">
        <v>1249</v>
      </c>
      <c r="FO8" s="58" t="s">
        <v>1251</v>
      </c>
      <c r="FP8" s="58" t="s">
        <v>1252</v>
      </c>
      <c r="FQ8" s="58" t="s">
        <v>1254</v>
      </c>
      <c r="FR8" s="58" t="s">
        <v>774</v>
      </c>
      <c r="FS8" s="58" t="s">
        <v>1255</v>
      </c>
      <c r="FT8" s="58" t="s">
        <v>1256</v>
      </c>
      <c r="FU8" s="58" t="s">
        <v>775</v>
      </c>
      <c r="FV8" s="58" t="s">
        <v>776</v>
      </c>
      <c r="FW8" s="58" t="s">
        <v>1258</v>
      </c>
      <c r="FX8" s="58" t="s">
        <v>1260</v>
      </c>
      <c r="FY8" s="58" t="s">
        <v>777</v>
      </c>
      <c r="FZ8" s="58" t="s">
        <v>1261</v>
      </c>
      <c r="GA8" s="59" t="s">
        <v>1263</v>
      </c>
      <c r="GB8" s="58" t="s">
        <v>1264</v>
      </c>
      <c r="GC8" s="59" t="s">
        <v>1265</v>
      </c>
      <c r="GD8" s="58" t="s">
        <v>1266</v>
      </c>
      <c r="GE8" s="58" t="s">
        <v>1267</v>
      </c>
      <c r="GF8" s="58" t="s">
        <v>1268</v>
      </c>
      <c r="GG8" s="59" t="s">
        <v>150</v>
      </c>
      <c r="GH8" s="58" t="s">
        <v>779</v>
      </c>
      <c r="GI8" s="59" t="s">
        <v>780</v>
      </c>
      <c r="GJ8" s="59" t="s">
        <v>1271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1274</v>
      </c>
      <c r="GS8" s="59" t="s">
        <v>1275</v>
      </c>
      <c r="GT8" s="58" t="s">
        <v>786</v>
      </c>
      <c r="GU8" s="59" t="s">
        <v>1276</v>
      </c>
      <c r="GV8" s="59" t="s">
        <v>1277</v>
      </c>
      <c r="GW8" s="58" t="s">
        <v>1278</v>
      </c>
      <c r="GX8" s="59" t="s">
        <v>1279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1281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1284</v>
      </c>
      <c r="HL8" s="58" t="s">
        <v>793</v>
      </c>
      <c r="HM8" s="58" t="s">
        <v>1285</v>
      </c>
      <c r="HN8" s="58" t="s">
        <v>1287</v>
      </c>
      <c r="HO8" s="58" t="s">
        <v>1288</v>
      </c>
      <c r="HP8" s="58" t="s">
        <v>1289</v>
      </c>
      <c r="HQ8" s="58" t="s">
        <v>798</v>
      </c>
      <c r="HR8" s="58" t="s">
        <v>799</v>
      </c>
      <c r="HS8" s="58" t="s">
        <v>1290</v>
      </c>
      <c r="HT8" s="58" t="s">
        <v>1332</v>
      </c>
      <c r="HU8" s="58" t="s">
        <v>796</v>
      </c>
      <c r="HV8" s="58" t="s">
        <v>1291</v>
      </c>
      <c r="HW8" s="58" t="s">
        <v>1292</v>
      </c>
      <c r="HX8" s="58" t="s">
        <v>1293</v>
      </c>
      <c r="HY8" s="58" t="s">
        <v>1294</v>
      </c>
      <c r="HZ8" s="58" t="s">
        <v>1296</v>
      </c>
      <c r="IA8" s="58" t="s">
        <v>1297</v>
      </c>
      <c r="IB8" s="58" t="s">
        <v>1298</v>
      </c>
      <c r="IC8" s="58" t="s">
        <v>1300</v>
      </c>
      <c r="ID8" s="58" t="s">
        <v>1301</v>
      </c>
      <c r="IE8" s="58" t="s">
        <v>1302</v>
      </c>
      <c r="IF8" s="58" t="s">
        <v>801</v>
      </c>
      <c r="IG8" s="58" t="s">
        <v>802</v>
      </c>
      <c r="IH8" s="58" t="s">
        <v>1303</v>
      </c>
      <c r="II8" s="58" t="s">
        <v>146</v>
      </c>
      <c r="IJ8" s="58" t="s">
        <v>233</v>
      </c>
      <c r="IK8" s="58" t="s">
        <v>207</v>
      </c>
      <c r="IL8" s="58" t="s">
        <v>1306</v>
      </c>
      <c r="IM8" s="58" t="s">
        <v>1307</v>
      </c>
      <c r="IN8" s="58" t="s">
        <v>1308</v>
      </c>
      <c r="IO8" s="58" t="s">
        <v>1310</v>
      </c>
      <c r="IP8" s="58" t="s">
        <v>1311</v>
      </c>
      <c r="IQ8" s="58" t="s">
        <v>1312</v>
      </c>
      <c r="IR8" s="58" t="s">
        <v>1314</v>
      </c>
      <c r="IS8" s="58" t="s">
        <v>1315</v>
      </c>
      <c r="IT8" s="58" t="s">
        <v>1316</v>
      </c>
    </row>
    <row r="9" spans="1:263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104" t="s">
        <v>276</v>
      </c>
      <c r="B34" s="105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108" t="s">
        <v>838</v>
      </c>
      <c r="B35" s="10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84" t="s">
        <v>56</v>
      </c>
      <c r="E42" s="185"/>
      <c r="F42" s="114" t="s">
        <v>3</v>
      </c>
      <c r="G42" s="115"/>
      <c r="H42" s="116" t="s">
        <v>713</v>
      </c>
      <c r="I42" s="117"/>
      <c r="J42" s="116" t="s">
        <v>329</v>
      </c>
      <c r="K42" s="117"/>
      <c r="L42" s="31"/>
      <c r="M42" s="31"/>
    </row>
    <row r="43" spans="1:254" x14ac:dyDescent="0.3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86" t="s">
        <v>157</v>
      </c>
      <c r="E51" s="186"/>
      <c r="F51" s="102" t="s">
        <v>115</v>
      </c>
      <c r="G51" s="103"/>
      <c r="H51" s="116" t="s">
        <v>172</v>
      </c>
      <c r="I51" s="117"/>
      <c r="J51" s="136" t="s">
        <v>184</v>
      </c>
      <c r="K51" s="136"/>
      <c r="L51" s="136" t="s">
        <v>116</v>
      </c>
      <c r="M51" s="136"/>
    </row>
    <row r="52" spans="2:13" x14ac:dyDescent="0.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2025-12-19T03:48:52Z</cp:lastPrinted>
  <dcterms:created xsi:type="dcterms:W3CDTF">2022-12-22T06:57:03Z</dcterms:created>
  <dcterms:modified xsi:type="dcterms:W3CDTF">2026-09-10T17:49:18Z</dcterms:modified>
</cp:coreProperties>
</file>